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2510" tabRatio="857"/>
  </bookViews>
  <sheets>
    <sheet name="45 ans et plus" sheetId="4" r:id="rId1"/>
    <sheet name="65 ans et plus" sheetId="1" r:id="rId2"/>
    <sheet name="Graph Lan-Nord" sheetId="5" r:id="rId3"/>
    <sheet name="Graph Lan-Sud" sheetId="6" r:id="rId4"/>
    <sheet name="Graph Lan" sheetId="7" r:id="rId5"/>
  </sheets>
  <definedNames>
    <definedName name="_xlnm._FilterDatabase" localSheetId="0" hidden="1">'45 ans et plus'!$A$11:$C$161</definedName>
    <definedName name="_xlnm._FilterDatabase" localSheetId="1" hidden="1">'65 ans et plus'!$A$11:$C$161</definedName>
    <definedName name="_xlnm.Print_Titles" localSheetId="0">'45 ans et plus'!$1:$11</definedName>
    <definedName name="_xlnm.Print_Titles" localSheetId="1">'65 ans et plus'!$1:$11</definedName>
  </definedNames>
  <calcPr calcId="145621" concurrentCalc="0"/>
</workbook>
</file>

<file path=xl/calcChain.xml><?xml version="1.0" encoding="utf-8"?>
<calcChain xmlns="http://schemas.openxmlformats.org/spreadsheetml/2006/main">
  <c r="D16" i="7" l="1"/>
</calcChain>
</file>

<file path=xl/sharedStrings.xml><?xml version="1.0" encoding="utf-8"?>
<sst xmlns="http://schemas.openxmlformats.org/spreadsheetml/2006/main" count="1106" uniqueCount="43">
  <si>
    <t>Année</t>
  </si>
  <si>
    <t>Lanaudière</t>
  </si>
  <si>
    <t>Nombre</t>
  </si>
  <si>
    <t>Femmes</t>
  </si>
  <si>
    <t>Hommes</t>
  </si>
  <si>
    <t>Sexes réunis</t>
  </si>
  <si>
    <t>2012-2013</t>
  </si>
  <si>
    <t>Lanaudière-Nord</t>
  </si>
  <si>
    <t>Lanaudière-Sud</t>
  </si>
  <si>
    <t>Le Québec</t>
  </si>
  <si>
    <t>Territoire</t>
  </si>
  <si>
    <t>Sexe</t>
  </si>
  <si>
    <t>Sélectionner le territoire, l'année et le sexe.</t>
  </si>
  <si>
    <t>2013-2014</t>
  </si>
  <si>
    <t>D'Autray</t>
  </si>
  <si>
    <t>Joliette</t>
  </si>
  <si>
    <t>Matawinie</t>
  </si>
  <si>
    <t>Montcalm</t>
  </si>
  <si>
    <t>L'Assomption</t>
  </si>
  <si>
    <t>Les Moulins</t>
  </si>
  <si>
    <t>2014-2015</t>
  </si>
  <si>
    <t>2015-2016</t>
  </si>
  <si>
    <t>Taux brut</t>
  </si>
  <si>
    <t>Femmes taux brut</t>
  </si>
  <si>
    <t>Femmes taux ajusté</t>
  </si>
  <si>
    <t>Hommes taux brut</t>
  </si>
  <si>
    <t>Hommes taux ajusté</t>
  </si>
  <si>
    <t>+</t>
  </si>
  <si>
    <t>Groupe d'âge</t>
  </si>
  <si>
    <t>Sélectionner le territoire, l'année et le groupe d'âge.</t>
  </si>
  <si>
    <t>*</t>
  </si>
  <si>
    <t>Source :
INSPQ, SISMACQ, 2011-2012 à 2015-2016.
Rapport de l'Infocentre de santé publique du Québec. Mise à jour le 4 juillet 2019.</t>
  </si>
  <si>
    <t>Mise à jour du tableau : août 2019</t>
  </si>
  <si>
    <t>Notes :
Les tests statistiques ont été effectués sur tous les taux ajustés selon la structure par âge, sexes réunis, de la population de l'ensemble du Québec en 2011.
Les taux marqués par un " + " ou un " - " sont significativement différents de ceux du reste du Québec, au seuil de 1 %.
Les nombres de cas de fractures de fragilisation sont arrondis aléatoirement à l'unité 5.
Les totaux peuvent différer de la somme de leurs parties en raison des arrondis.
Les années antérieures sont disponibles sur demande.</t>
  </si>
  <si>
    <r>
      <t xml:space="preserve">Incidence des fractures de fragilisation pour la population de 45 ans et plus selon le sexe, MRC, Lanaudière-Nord, Lanaudière-Sud, Lanaudière et le Québec, 2011-2012 à 2015-2016 </t>
    </r>
    <r>
      <rPr>
        <b/>
        <i/>
        <sz val="8"/>
        <rFont val="Arial"/>
        <family val="2"/>
      </rPr>
      <t>(N et taux brut pour 10 000 ersonnes)</t>
    </r>
  </si>
  <si>
    <r>
      <t xml:space="preserve">Incidence des fractures de fragilisation pour la population de 65 ans et plus selon le sexe, MRC, Lanaudière-Nord, Lanaudière-Sud, Lanaudière et le Québec, 2011-2012 à 2015-2016 </t>
    </r>
    <r>
      <rPr>
        <b/>
        <i/>
        <sz val="8"/>
        <rFont val="Arial"/>
        <family val="2"/>
      </rPr>
      <t>(N et taux brut pour 10 000 ersonnes)</t>
    </r>
  </si>
  <si>
    <t>2011-2012</t>
  </si>
  <si>
    <t>* Coefficient de variation supérieur à 16,66 % et inférieur ou égal à 33,33 %. La valeur doit être interprétée avec prudence.
Notes :
Les tests statistiques ont été effectués sur tous les taux ajustés selon la structure par âge, sexes réunis, de la population de l'ensemble du Québec en 2011.
Les taux marqués par un " + " ou un " - " sont significativement différents de ceux du reste du Québec, au seuil de 1 %.
Les nombres de cas de fractures de fragilisation sont arrondis aléatoirement à l'unité 5.
Les totaux peuvent différer de la somme de leurs parties en raison des arrondis.
Les années antérieures sont disponibles sur demande.</t>
  </si>
  <si>
    <t/>
  </si>
  <si>
    <t>Taux d’incidence des fractures de fragilisation pour la population de 45 ans et plus (SISMACQ)</t>
  </si>
  <si>
    <r>
      <t xml:space="preserve">Toute information extraite de la fiche indicateur ci-jointe devra porter la source suivante :
INSPQ, Portail de l'Infocentre de santé publique du Québec, </t>
    </r>
    <r>
      <rPr>
        <i/>
        <sz val="8"/>
        <color theme="0"/>
        <rFont val="Arial"/>
        <family val="2"/>
      </rPr>
      <t>Taux d'incidence des fractures de fragilisation pour la population de 45 ans et plus (SISMACQ),</t>
    </r>
    <r>
      <rPr>
        <sz val="8"/>
        <color theme="0"/>
        <rFont val="Arial"/>
        <family val="2"/>
      </rPr>
      <t xml:space="preserve"> version juin 2019.</t>
    </r>
  </si>
  <si>
    <r>
      <t xml:space="preserve">Toute information extraite de la fiche indicateur ci-jointe devra porter la source suivante :
INSPQ, Portail de l'Infocentre de santé publique du Québec, </t>
    </r>
    <r>
      <rPr>
        <i/>
        <sz val="8"/>
        <color theme="0"/>
        <rFont val="Arial"/>
        <family val="2"/>
      </rPr>
      <t>Taux d'incidence des fractures de fragilisation pour la population de 45 ans et plus (SISMACQ)</t>
    </r>
    <r>
      <rPr>
        <sz val="8"/>
        <color theme="0"/>
        <rFont val="Arial"/>
        <family val="2"/>
      </rPr>
      <t>, version juin 2019.</t>
    </r>
  </si>
  <si>
    <t>Mise à jour du graphique : août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</si>
</sst>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_-* #,##0.00\ [$€-1]_-;_-* #,##0.00\ [$€-1]\-;_-* &quot;-&quot;??\ [$€-1]_-"/>
    <numFmt numFmtId="166" formatCode="#,##0.0"/>
    <numFmt numFmtId="167" formatCode="##0.0"/>
  </numFmts>
  <fonts count="36" x14ac:knownFonts="1">
    <font>
      <sz val="9"/>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8"/>
      <name val="Arial"/>
      <family val="2"/>
    </font>
    <font>
      <sz val="8"/>
      <color theme="1"/>
      <name val="Arial"/>
      <family val="2"/>
    </font>
    <font>
      <sz val="8"/>
      <color theme="0"/>
      <name val="Arial"/>
      <family val="2"/>
    </font>
    <font>
      <b/>
      <sz val="10"/>
      <name val="Arial"/>
      <family val="2"/>
    </font>
    <font>
      <b/>
      <sz val="10"/>
      <color theme="1"/>
      <name val="Arial"/>
      <family val="2"/>
    </font>
    <font>
      <sz val="10"/>
      <name val="Trebuchet MS"/>
      <family val="2"/>
    </font>
    <font>
      <sz val="9"/>
      <name val="Arial"/>
      <family val="2"/>
    </font>
    <font>
      <u/>
      <sz val="9"/>
      <color theme="10"/>
      <name val="Arial"/>
      <family val="2"/>
    </font>
    <font>
      <sz val="7"/>
      <name val="Arial"/>
      <family val="2"/>
    </font>
    <font>
      <b/>
      <sz val="9"/>
      <name val="Arial"/>
      <family val="2"/>
    </font>
    <font>
      <b/>
      <sz val="8"/>
      <name val="Arial"/>
      <family val="2"/>
    </font>
    <font>
      <u/>
      <sz val="8"/>
      <color theme="0"/>
      <name val="Arial"/>
      <family val="2"/>
    </font>
    <font>
      <b/>
      <sz val="8"/>
      <color theme="1"/>
      <name val="Arial"/>
      <family val="2"/>
    </font>
    <font>
      <sz val="9"/>
      <color theme="1"/>
      <name val="Arial"/>
      <family val="2"/>
    </font>
    <font>
      <sz val="10"/>
      <name val="Book Antiqua"/>
      <family val="1"/>
    </font>
    <font>
      <sz val="10"/>
      <name val="Arial"/>
      <family val="2"/>
    </font>
    <font>
      <u/>
      <sz val="10"/>
      <color theme="10"/>
      <name val="Book Antiqua"/>
      <family val="1"/>
    </font>
    <font>
      <sz val="10"/>
      <color theme="1"/>
      <name val="Arial"/>
      <family val="2"/>
    </font>
    <font>
      <sz val="10"/>
      <name val="Verdana"/>
      <family val="2"/>
    </font>
    <font>
      <sz val="7"/>
      <color indexed="8"/>
      <name val="Arial"/>
      <family val="2"/>
    </font>
    <font>
      <b/>
      <sz val="9.6"/>
      <color rgb="FF000000"/>
      <name val="Arial"/>
      <family val="2"/>
    </font>
    <font>
      <b/>
      <sz val="9"/>
      <color theme="1"/>
      <name val="Arial"/>
      <family val="2"/>
    </font>
    <font>
      <b/>
      <sz val="8"/>
      <name val="Wingdings 3"/>
      <family val="1"/>
      <charset val="2"/>
    </font>
    <font>
      <sz val="7"/>
      <color rgb="FF000000"/>
      <name val="Arial"/>
      <family val="2"/>
    </font>
    <font>
      <sz val="7"/>
      <name val="Verdana"/>
      <family val="2"/>
    </font>
    <font>
      <sz val="7"/>
      <color theme="1"/>
      <name val="Arial"/>
      <family val="2"/>
    </font>
    <font>
      <u/>
      <sz val="10"/>
      <color theme="10"/>
      <name val="Verdana"/>
      <family val="2"/>
    </font>
    <font>
      <i/>
      <sz val="8"/>
      <color theme="0"/>
      <name val="Arial"/>
      <family val="2"/>
    </font>
    <font>
      <b/>
      <i/>
      <sz val="8"/>
      <name val="Arial"/>
      <family val="2"/>
    </font>
    <font>
      <sz val="8"/>
      <color rgb="FF000000"/>
      <name val="Arial"/>
      <family val="2"/>
    </font>
  </fonts>
  <fills count="11">
    <fill>
      <patternFill patternType="none"/>
    </fill>
    <fill>
      <patternFill patternType="gray125"/>
    </fill>
    <fill>
      <patternFill patternType="solid">
        <fgColor theme="4" tint="-0.499984740745262"/>
        <bgColor indexed="64"/>
      </patternFill>
    </fill>
    <fill>
      <patternFill patternType="solid">
        <fgColor theme="8" tint="0.59996337778862885"/>
        <bgColor indexed="64"/>
      </patternFill>
    </fill>
    <fill>
      <patternFill patternType="solid">
        <fgColor rgb="FF003366"/>
        <bgColor indexed="64"/>
      </patternFill>
    </fill>
    <fill>
      <patternFill patternType="solid">
        <fgColor rgb="FFC0C0C0"/>
        <bgColor indexed="64"/>
      </patternFill>
    </fill>
    <fill>
      <patternFill patternType="solid">
        <fgColor theme="0" tint="-0.249977111117893"/>
        <bgColor indexed="64"/>
      </patternFill>
    </fill>
    <fill>
      <patternFill patternType="solid">
        <fgColor theme="4" tint="0.79998168889431442"/>
        <bgColor indexed="65"/>
      </patternFill>
    </fill>
    <fill>
      <patternFill patternType="solid">
        <fgColor indexed="9"/>
        <bgColor indexed="64"/>
      </patternFill>
    </fill>
    <fill>
      <patternFill patternType="solid">
        <fgColor rgb="FFFFFFFF"/>
        <bgColor indexed="64"/>
      </patternFill>
    </fill>
    <fill>
      <patternFill patternType="solid">
        <fgColor rgb="FF244062"/>
        <bgColor indexed="64"/>
      </patternFill>
    </fill>
  </fills>
  <borders count="3">
    <border>
      <left/>
      <right/>
      <top/>
      <bottom/>
      <diagonal/>
    </border>
    <border>
      <left style="thin">
        <color rgb="FFC1C1C1"/>
      </left>
      <right style="thin">
        <color rgb="FFC1C1C1"/>
      </right>
      <top style="thin">
        <color rgb="FFC1C1C1"/>
      </top>
      <bottom style="thin">
        <color rgb="FFC1C1C1"/>
      </bottom>
      <diagonal/>
    </border>
    <border>
      <left/>
      <right/>
      <top/>
      <bottom style="double">
        <color theme="3" tint="-0.24994659260841701"/>
      </bottom>
      <diagonal/>
    </border>
  </borders>
  <cellStyleXfs count="17">
    <xf numFmtId="0" fontId="0" fillId="0" borderId="0"/>
    <xf numFmtId="0" fontId="11" fillId="0" borderId="0"/>
    <xf numFmtId="0" fontId="13" fillId="0" borderId="0" applyNumberFormat="0" applyFill="0" applyBorder="0" applyAlignment="0" applyProtection="0"/>
    <xf numFmtId="0" fontId="20" fillId="0" borderId="0"/>
    <xf numFmtId="0" fontId="22" fillId="0" borderId="0" applyNumberFormat="0" applyFill="0" applyBorder="0" applyAlignment="0" applyProtection="0"/>
    <xf numFmtId="0" fontId="5" fillId="0" borderId="0"/>
    <xf numFmtId="0" fontId="23" fillId="7" borderId="0" applyNumberFormat="0" applyBorder="0" applyAlignment="0" applyProtection="0"/>
    <xf numFmtId="165" fontId="20" fillId="0" borderId="0" applyFont="0" applyFill="0" applyBorder="0" applyAlignment="0" applyProtection="0"/>
    <xf numFmtId="0" fontId="23" fillId="0" borderId="0"/>
    <xf numFmtId="0" fontId="24" fillId="0" borderId="0"/>
    <xf numFmtId="0" fontId="21" fillId="0" borderId="0"/>
    <xf numFmtId="0" fontId="24" fillId="0" borderId="0"/>
    <xf numFmtId="0" fontId="6" fillId="0" borderId="0"/>
    <xf numFmtId="0" fontId="19" fillId="0" borderId="0"/>
    <xf numFmtId="0" fontId="24" fillId="0" borderId="0"/>
    <xf numFmtId="0" fontId="24" fillId="0" borderId="0"/>
    <xf numFmtId="0" fontId="32" fillId="0" borderId="0" applyNumberFormat="0" applyFill="0" applyBorder="0" applyAlignment="0" applyProtection="0"/>
  </cellStyleXfs>
  <cellXfs count="123">
    <xf numFmtId="0" fontId="0" fillId="0" borderId="0" xfId="0"/>
    <xf numFmtId="0" fontId="0" fillId="0" borderId="0" xfId="0" applyFont="1" applyAlignment="1">
      <alignment horizontal="left" vertical="center" wrapText="1"/>
    </xf>
    <xf numFmtId="0" fontId="0" fillId="0" borderId="0" xfId="0" applyFont="1" applyAlignment="1">
      <alignment vertical="center"/>
    </xf>
    <xf numFmtId="0" fontId="12" fillId="0" borderId="0" xfId="0" applyFont="1" applyAlignment="1">
      <alignment vertical="center"/>
    </xf>
    <xf numFmtId="0" fontId="12" fillId="0" borderId="0" xfId="0" applyFont="1" applyFill="1" applyAlignment="1">
      <alignment horizontal="right" vertical="center"/>
    </xf>
    <xf numFmtId="0" fontId="16" fillId="5" borderId="0" xfId="0" applyFont="1" applyFill="1" applyAlignment="1">
      <alignment vertical="center"/>
    </xf>
    <xf numFmtId="3" fontId="16" fillId="5" borderId="0" xfId="0" applyNumberFormat="1" applyFont="1" applyFill="1" applyBorder="1" applyAlignment="1">
      <alignment horizontal="right" vertical="center"/>
    </xf>
    <xf numFmtId="0" fontId="16" fillId="6" borderId="0" xfId="0" applyFont="1" applyFill="1" applyAlignment="1">
      <alignment horizontal="left" vertical="center"/>
    </xf>
    <xf numFmtId="0" fontId="24" fillId="0" borderId="0" xfId="14"/>
    <xf numFmtId="0" fontId="24" fillId="0" borderId="0" xfId="14" applyAlignment="1">
      <alignment horizontal="right" vertical="center"/>
    </xf>
    <xf numFmtId="0" fontId="24" fillId="0" borderId="0" xfId="14" applyAlignment="1">
      <alignment vertical="center"/>
    </xf>
    <xf numFmtId="0" fontId="6" fillId="0" borderId="0" xfId="14" applyFont="1" applyAlignment="1">
      <alignment vertical="center"/>
    </xf>
    <xf numFmtId="0" fontId="25" fillId="8" borderId="0" xfId="14" applyFont="1" applyFill="1" applyAlignment="1">
      <alignment horizontal="left" vertical="center" wrapText="1"/>
    </xf>
    <xf numFmtId="0" fontId="26" fillId="0" borderId="0" xfId="14" applyFont="1" applyAlignment="1">
      <alignment horizontal="left" vertical="center" readingOrder="1"/>
    </xf>
    <xf numFmtId="0" fontId="19" fillId="0" borderId="0" xfId="13"/>
    <xf numFmtId="0" fontId="19" fillId="0" borderId="0" xfId="13" applyAlignment="1">
      <alignment horizontal="center" wrapText="1"/>
    </xf>
    <xf numFmtId="0" fontId="19" fillId="0" borderId="0" xfId="13" applyAlignment="1">
      <alignment vertical="center"/>
    </xf>
    <xf numFmtId="166" fontId="27" fillId="0" borderId="0" xfId="13" applyNumberFormat="1" applyFont="1" applyAlignment="1">
      <alignment horizontal="center" vertical="center"/>
    </xf>
    <xf numFmtId="3" fontId="27" fillId="0" borderId="0" xfId="13" applyNumberFormat="1" applyFont="1" applyAlignment="1">
      <alignment horizontal="center" vertical="center" wrapText="1"/>
    </xf>
    <xf numFmtId="166" fontId="27" fillId="0" borderId="0" xfId="13" applyNumberFormat="1" applyFont="1" applyAlignment="1">
      <alignment horizontal="center" vertical="center" wrapText="1"/>
    </xf>
    <xf numFmtId="166" fontId="19" fillId="0" borderId="0" xfId="13" applyNumberFormat="1" applyAlignment="1">
      <alignment horizontal="center"/>
    </xf>
    <xf numFmtId="3" fontId="19" fillId="0" borderId="0" xfId="13" applyNumberFormat="1" applyAlignment="1">
      <alignment horizontal="center"/>
    </xf>
    <xf numFmtId="0" fontId="12" fillId="0" borderId="0" xfId="14" applyFont="1" applyFill="1"/>
    <xf numFmtId="0" fontId="12" fillId="0" borderId="0" xfId="14" applyFont="1" applyFill="1" applyAlignment="1">
      <alignment vertical="center"/>
    </xf>
    <xf numFmtId="0" fontId="7" fillId="0" borderId="0" xfId="13" applyFont="1"/>
    <xf numFmtId="3" fontId="7" fillId="0" borderId="0" xfId="13" applyNumberFormat="1" applyFont="1" applyAlignment="1">
      <alignment horizontal="center"/>
    </xf>
    <xf numFmtId="166" fontId="7" fillId="0" borderId="0" xfId="13" applyNumberFormat="1" applyFont="1" applyAlignment="1">
      <alignment horizontal="center"/>
    </xf>
    <xf numFmtId="0" fontId="12" fillId="0" borderId="0" xfId="14" quotePrefix="1" applyFont="1" applyAlignment="1">
      <alignment vertical="center"/>
    </xf>
    <xf numFmtId="0" fontId="12" fillId="0" borderId="0" xfId="14" applyFont="1" applyAlignment="1">
      <alignment vertical="center"/>
    </xf>
    <xf numFmtId="166" fontId="28" fillId="0" borderId="0" xfId="14" applyNumberFormat="1" applyFont="1" applyFill="1" applyAlignment="1">
      <alignment horizontal="left" vertical="center"/>
    </xf>
    <xf numFmtId="0" fontId="7" fillId="0" borderId="0" xfId="13" applyFont="1" applyAlignment="1">
      <alignment vertical="center" wrapText="1"/>
    </xf>
    <xf numFmtId="0" fontId="29" fillId="0" borderId="0" xfId="14" applyFont="1" applyAlignment="1">
      <alignment horizontal="left" vertical="center" readingOrder="1"/>
    </xf>
    <xf numFmtId="0" fontId="30" fillId="0" borderId="0" xfId="14" applyFont="1"/>
    <xf numFmtId="0" fontId="31" fillId="0" borderId="0" xfId="8" applyFont="1"/>
    <xf numFmtId="0" fontId="31" fillId="0" borderId="0" xfId="8" applyFont="1" applyAlignment="1">
      <alignment horizontal="left"/>
    </xf>
    <xf numFmtId="166" fontId="31" fillId="0" borderId="0" xfId="13" applyNumberFormat="1" applyFont="1" applyAlignment="1">
      <alignment horizontal="center"/>
    </xf>
    <xf numFmtId="0" fontId="31" fillId="0" borderId="0" xfId="13" applyFont="1"/>
    <xf numFmtId="3" fontId="31" fillId="0" borderId="0" xfId="13" applyNumberFormat="1" applyFont="1" applyAlignment="1">
      <alignment horizontal="center"/>
    </xf>
    <xf numFmtId="0" fontId="29" fillId="0" borderId="0" xfId="14" applyFont="1" applyAlignment="1">
      <alignment horizontal="left" readingOrder="1"/>
    </xf>
    <xf numFmtId="0" fontId="30" fillId="0" borderId="0" xfId="14" applyFont="1" applyAlignment="1"/>
    <xf numFmtId="0" fontId="31" fillId="0" borderId="0" xfId="8" applyFont="1" applyAlignment="1"/>
    <xf numFmtId="0" fontId="31" fillId="0" borderId="0" xfId="13" applyFont="1" applyAlignment="1"/>
    <xf numFmtId="0" fontId="6" fillId="0" borderId="0" xfId="0" applyFont="1" applyFill="1" applyAlignment="1">
      <alignment horizontal="right" vertical="center" wrapText="1"/>
    </xf>
    <xf numFmtId="0" fontId="6" fillId="0" borderId="0" xfId="0" applyFont="1" applyFill="1" applyAlignment="1">
      <alignment vertical="center"/>
    </xf>
    <xf numFmtId="0" fontId="7" fillId="0" borderId="0" xfId="0" applyFont="1" applyAlignment="1">
      <alignment horizontal="left" vertical="center" wrapText="1"/>
    </xf>
    <xf numFmtId="0" fontId="7" fillId="0" borderId="0" xfId="0" applyFont="1" applyAlignment="1">
      <alignment vertical="center"/>
    </xf>
    <xf numFmtId="166" fontId="0" fillId="0" borderId="0" xfId="13" applyNumberFormat="1" applyFont="1" applyFill="1" applyAlignment="1">
      <alignment horizontal="center"/>
    </xf>
    <xf numFmtId="0" fontId="16" fillId="5" borderId="0" xfId="0" applyFont="1" applyFill="1" applyBorder="1" applyAlignment="1">
      <alignment horizontal="right" vertical="center" wrapText="1"/>
    </xf>
    <xf numFmtId="0" fontId="17" fillId="0" borderId="0" xfId="2" applyFont="1" applyFill="1" applyAlignment="1">
      <alignment horizontal="left" vertical="center"/>
    </xf>
    <xf numFmtId="0" fontId="12" fillId="0" borderId="0" xfId="14" applyFont="1" applyFill="1" applyAlignment="1">
      <alignment vertical="top"/>
    </xf>
    <xf numFmtId="0" fontId="15" fillId="4" borderId="0" xfId="0" applyFont="1" applyFill="1" applyAlignment="1">
      <alignment vertical="center" wrapText="1"/>
    </xf>
    <xf numFmtId="0" fontId="6" fillId="0" borderId="0" xfId="0" applyFont="1" applyAlignment="1">
      <alignment vertical="center"/>
    </xf>
    <xf numFmtId="3" fontId="18" fillId="6" borderId="0" xfId="0" applyNumberFormat="1" applyFont="1" applyFill="1" applyAlignment="1">
      <alignment vertical="center"/>
    </xf>
    <xf numFmtId="164" fontId="18" fillId="6" borderId="0" xfId="0" applyNumberFormat="1" applyFont="1" applyFill="1" applyAlignment="1">
      <alignment vertical="center"/>
    </xf>
    <xf numFmtId="0" fontId="0" fillId="0" borderId="0" xfId="0" applyFont="1" applyBorder="1" applyAlignment="1">
      <alignment vertical="center"/>
    </xf>
    <xf numFmtId="0" fontId="16" fillId="5" borderId="0" xfId="0" applyFont="1" applyFill="1" applyBorder="1" applyAlignment="1">
      <alignment vertical="center"/>
    </xf>
    <xf numFmtId="3" fontId="18" fillId="6" borderId="0" xfId="0" applyNumberFormat="1" applyFont="1" applyFill="1" applyBorder="1" applyAlignment="1">
      <alignment vertical="center"/>
    </xf>
    <xf numFmtId="164" fontId="18" fillId="6" borderId="0" xfId="0" applyNumberFormat="1" applyFont="1" applyFill="1" applyBorder="1" applyAlignment="1">
      <alignment vertical="center"/>
    </xf>
    <xf numFmtId="0" fontId="18" fillId="0" borderId="0" xfId="0" applyFont="1" applyAlignment="1">
      <alignment vertical="center"/>
    </xf>
    <xf numFmtId="0" fontId="10" fillId="0" borderId="0" xfId="0" applyFont="1" applyAlignment="1">
      <alignment vertical="center"/>
    </xf>
    <xf numFmtId="0" fontId="6" fillId="0" borderId="0" xfId="0" applyFont="1" applyAlignment="1">
      <alignment vertical="center" wrapText="1"/>
    </xf>
    <xf numFmtId="3" fontId="7" fillId="0" borderId="0" xfId="0" applyNumberFormat="1" applyFont="1" applyBorder="1" applyAlignment="1">
      <alignment horizontal="right" vertical="center"/>
    </xf>
    <xf numFmtId="0" fontId="0" fillId="0" borderId="0" xfId="0" applyFont="1" applyBorder="1" applyAlignment="1">
      <alignment horizontal="right" vertical="center"/>
    </xf>
    <xf numFmtId="3" fontId="0" fillId="0" borderId="0" xfId="0" applyNumberFormat="1" applyFont="1" applyBorder="1" applyAlignment="1">
      <alignment horizontal="right" vertical="center"/>
    </xf>
    <xf numFmtId="0" fontId="4" fillId="0" borderId="0" xfId="0" applyFont="1" applyAlignment="1">
      <alignment vertical="center"/>
    </xf>
    <xf numFmtId="164" fontId="0" fillId="0" borderId="0" xfId="0" applyNumberFormat="1" applyFont="1" applyBorder="1" applyAlignment="1">
      <alignment horizontal="right" vertical="center"/>
    </xf>
    <xf numFmtId="0" fontId="4" fillId="0" borderId="0" xfId="0" applyFont="1" applyAlignment="1">
      <alignment horizontal="left" vertical="center"/>
    </xf>
    <xf numFmtId="0" fontId="15" fillId="4" borderId="0" xfId="0" applyFont="1" applyFill="1" applyAlignment="1">
      <alignment vertical="center" wrapText="1"/>
    </xf>
    <xf numFmtId="0" fontId="6" fillId="6" borderId="0" xfId="0" applyFont="1" applyFill="1" applyAlignment="1">
      <alignment horizontal="left" vertical="center"/>
    </xf>
    <xf numFmtId="0" fontId="16" fillId="5" borderId="2" xfId="0" applyFont="1" applyFill="1" applyBorder="1" applyAlignment="1">
      <alignment vertical="center"/>
    </xf>
    <xf numFmtId="3" fontId="18" fillId="6" borderId="2" xfId="0" applyNumberFormat="1" applyFont="1" applyFill="1" applyBorder="1" applyAlignment="1">
      <alignment vertical="center"/>
    </xf>
    <xf numFmtId="164" fontId="18" fillId="6" borderId="2" xfId="0" applyNumberFormat="1" applyFont="1" applyFill="1" applyBorder="1" applyAlignment="1">
      <alignment vertical="center"/>
    </xf>
    <xf numFmtId="3" fontId="3" fillId="0" borderId="0" xfId="0" applyNumberFormat="1" applyFont="1" applyAlignment="1">
      <alignment vertical="center"/>
    </xf>
    <xf numFmtId="164" fontId="3" fillId="0" borderId="0" xfId="0" applyNumberFormat="1" applyFont="1" applyAlignment="1">
      <alignment vertical="center"/>
    </xf>
    <xf numFmtId="3" fontId="3" fillId="0" borderId="0" xfId="0" applyNumberFormat="1" applyFont="1" applyFill="1" applyAlignment="1">
      <alignment vertical="center"/>
    </xf>
    <xf numFmtId="0" fontId="6" fillId="0" borderId="0" xfId="0" applyFont="1" applyAlignment="1">
      <alignment horizontal="left" vertical="center" wrapText="1"/>
    </xf>
    <xf numFmtId="0" fontId="2" fillId="0" borderId="0" xfId="0" applyFont="1" applyAlignment="1">
      <alignment horizontal="left" vertical="center"/>
    </xf>
    <xf numFmtId="0" fontId="16" fillId="4" borderId="0" xfId="0" applyFont="1" applyFill="1" applyAlignment="1">
      <alignment horizontal="left" vertical="center" wrapText="1"/>
    </xf>
    <xf numFmtId="0" fontId="14" fillId="0" borderId="0" xfId="0" applyFont="1" applyAlignment="1">
      <alignment horizontal="left" vertical="center" wrapText="1"/>
    </xf>
    <xf numFmtId="0" fontId="18" fillId="6" borderId="0" xfId="0" applyFont="1" applyFill="1" applyAlignment="1">
      <alignment horizontal="left" vertical="center"/>
    </xf>
    <xf numFmtId="0" fontId="14" fillId="0" borderId="0" xfId="0" applyFont="1" applyAlignment="1">
      <alignment horizontal="left" vertical="center" wrapText="1"/>
    </xf>
    <xf numFmtId="0" fontId="6" fillId="6" borderId="0" xfId="0" applyFont="1" applyFill="1" applyBorder="1" applyAlignment="1">
      <alignment vertical="center"/>
    </xf>
    <xf numFmtId="0" fontId="16" fillId="4" borderId="0" xfId="0" applyFont="1" applyFill="1" applyAlignment="1">
      <alignment vertical="center" wrapText="1"/>
    </xf>
    <xf numFmtId="0" fontId="18" fillId="6" borderId="0" xfId="0" applyFont="1" applyFill="1" applyAlignment="1">
      <alignment vertical="center"/>
    </xf>
    <xf numFmtId="0" fontId="1" fillId="0" borderId="0" xfId="0" applyFont="1" applyAlignment="1">
      <alignment vertical="center"/>
    </xf>
    <xf numFmtId="0" fontId="1" fillId="0" borderId="0" xfId="0" applyFont="1" applyAlignment="1">
      <alignment horizontal="left" vertical="center"/>
    </xf>
    <xf numFmtId="0" fontId="1" fillId="6" borderId="0" xfId="0" applyFont="1" applyFill="1" applyBorder="1" applyAlignment="1">
      <alignment vertical="center"/>
    </xf>
    <xf numFmtId="0" fontId="1" fillId="6" borderId="0" xfId="0" applyFont="1" applyFill="1" applyAlignment="1">
      <alignment horizontal="left" vertical="center"/>
    </xf>
    <xf numFmtId="0" fontId="1" fillId="6" borderId="0" xfId="0" applyFont="1" applyFill="1" applyBorder="1" applyAlignment="1">
      <alignment horizontal="left" vertical="center"/>
    </xf>
    <xf numFmtId="0" fontId="1" fillId="0" borderId="0" xfId="0" applyFont="1" applyBorder="1" applyAlignment="1">
      <alignment vertical="center"/>
    </xf>
    <xf numFmtId="0" fontId="1" fillId="6" borderId="2" xfId="0" applyFont="1" applyFill="1" applyBorder="1" applyAlignment="1">
      <alignment vertical="center"/>
    </xf>
    <xf numFmtId="0" fontId="1" fillId="6" borderId="2" xfId="0" applyFont="1" applyFill="1" applyBorder="1" applyAlignment="1">
      <alignment horizontal="left" vertical="center"/>
    </xf>
    <xf numFmtId="0" fontId="1" fillId="6" borderId="0" xfId="0" applyFont="1" applyFill="1" applyAlignment="1">
      <alignment vertical="center"/>
    </xf>
    <xf numFmtId="167" fontId="35" fillId="9" borderId="1" xfId="0" applyNumberFormat="1" applyFont="1" applyFill="1" applyBorder="1" applyAlignment="1">
      <alignment horizontal="right" wrapText="1"/>
    </xf>
    <xf numFmtId="0" fontId="1" fillId="0" borderId="0" xfId="13" applyFont="1"/>
    <xf numFmtId="0" fontId="1" fillId="0" borderId="0" xfId="13" applyFont="1" applyAlignment="1">
      <alignment horizontal="center" wrapText="1"/>
    </xf>
    <xf numFmtId="0" fontId="1" fillId="0" borderId="0" xfId="13" applyFont="1" applyAlignment="1">
      <alignment vertical="center"/>
    </xf>
    <xf numFmtId="3" fontId="18" fillId="0" borderId="0" xfId="13" applyNumberFormat="1" applyFont="1" applyAlignment="1">
      <alignment horizontal="right" vertical="center" wrapText="1"/>
    </xf>
    <xf numFmtId="166" fontId="18" fillId="0" borderId="0" xfId="13" applyNumberFormat="1" applyFont="1" applyAlignment="1">
      <alignment horizontal="right" vertical="center" wrapText="1"/>
    </xf>
    <xf numFmtId="166" fontId="18" fillId="0" borderId="0" xfId="13" applyNumberFormat="1" applyFont="1" applyAlignment="1">
      <alignment horizontal="center" vertical="center"/>
    </xf>
    <xf numFmtId="3" fontId="18" fillId="0" borderId="0" xfId="13" applyNumberFormat="1" applyFont="1" applyAlignment="1">
      <alignment horizontal="center" vertical="center" wrapText="1"/>
    </xf>
    <xf numFmtId="166" fontId="18" fillId="0" borderId="0" xfId="13" applyNumberFormat="1" applyFont="1" applyAlignment="1">
      <alignment horizontal="center" vertical="center" wrapText="1"/>
    </xf>
    <xf numFmtId="0" fontId="18" fillId="0" borderId="0" xfId="13" applyFont="1" applyAlignment="1">
      <alignment horizontal="center"/>
    </xf>
    <xf numFmtId="167" fontId="1" fillId="0" borderId="1" xfId="0" applyNumberFormat="1" applyFont="1" applyFill="1" applyBorder="1" applyAlignment="1">
      <alignment horizontal="right" wrapText="1"/>
    </xf>
    <xf numFmtId="0" fontId="1" fillId="0" borderId="1" xfId="0" applyFont="1" applyFill="1" applyBorder="1" applyAlignment="1">
      <alignment horizontal="center" wrapText="1"/>
    </xf>
    <xf numFmtId="3" fontId="1" fillId="0" borderId="0" xfId="13" applyNumberFormat="1" applyFont="1" applyAlignment="1">
      <alignment horizontal="center"/>
    </xf>
    <xf numFmtId="166" fontId="1" fillId="0" borderId="0" xfId="13" applyNumberFormat="1" applyFont="1" applyAlignment="1">
      <alignment horizontal="center"/>
    </xf>
    <xf numFmtId="166" fontId="1" fillId="0" borderId="0" xfId="13" applyNumberFormat="1" applyFont="1" applyFill="1" applyAlignment="1">
      <alignment horizontal="center"/>
    </xf>
    <xf numFmtId="164" fontId="1" fillId="0" borderId="0" xfId="0" applyNumberFormat="1" applyFont="1" applyAlignment="1">
      <alignment vertical="center"/>
    </xf>
    <xf numFmtId="166" fontId="1" fillId="0" borderId="0" xfId="13" applyNumberFormat="1" applyFont="1" applyFill="1" applyAlignment="1">
      <alignment horizontal="right"/>
    </xf>
    <xf numFmtId="0" fontId="16" fillId="3" borderId="0" xfId="0" applyFont="1" applyFill="1" applyAlignment="1">
      <alignment horizontal="justify" vertical="center" wrapText="1"/>
    </xf>
    <xf numFmtId="0" fontId="16" fillId="3" borderId="0" xfId="0" applyFont="1" applyFill="1" applyAlignment="1">
      <alignment horizontal="left" vertical="center" wrapText="1"/>
    </xf>
    <xf numFmtId="0" fontId="8" fillId="10" borderId="0" xfId="1" applyFont="1" applyFill="1" applyAlignment="1">
      <alignment horizontal="justify" vertical="center" wrapText="1"/>
    </xf>
    <xf numFmtId="0" fontId="17" fillId="10" borderId="0" xfId="2" applyFont="1" applyFill="1" applyAlignment="1">
      <alignment vertical="center"/>
    </xf>
    <xf numFmtId="0" fontId="9" fillId="0" borderId="0" xfId="0" applyFont="1" applyAlignment="1">
      <alignment horizontal="left" vertical="center" wrapText="1"/>
    </xf>
    <xf numFmtId="0" fontId="14" fillId="0" borderId="0" xfId="0" applyFont="1" applyAlignment="1">
      <alignment horizontal="left" vertical="center" wrapText="1"/>
    </xf>
    <xf numFmtId="0" fontId="8" fillId="2" borderId="0" xfId="1" applyFont="1" applyFill="1" applyAlignment="1">
      <alignment horizontal="justify" vertical="center" wrapText="1"/>
    </xf>
    <xf numFmtId="0" fontId="17" fillId="10" borderId="0" xfId="2" applyFont="1" applyFill="1" applyAlignment="1">
      <alignment horizontal="left" vertical="center"/>
    </xf>
    <xf numFmtId="0" fontId="25" fillId="0" borderId="0" xfId="14" applyFont="1" applyFill="1" applyAlignment="1">
      <alignment horizontal="left" vertical="center" wrapText="1"/>
    </xf>
    <xf numFmtId="0" fontId="18" fillId="0" borderId="0" xfId="13" applyFont="1" applyAlignment="1">
      <alignment horizontal="center" wrapText="1"/>
    </xf>
    <xf numFmtId="0" fontId="1" fillId="0" borderId="0" xfId="13" applyFont="1" applyAlignment="1">
      <alignment horizontal="center" wrapText="1"/>
    </xf>
    <xf numFmtId="0" fontId="27" fillId="0" borderId="0" xfId="13" applyFont="1" applyAlignment="1">
      <alignment horizontal="center" wrapText="1"/>
    </xf>
    <xf numFmtId="0" fontId="19" fillId="0" borderId="0" xfId="13" applyAlignment="1">
      <alignment horizontal="center" wrapText="1"/>
    </xf>
  </cellXfs>
  <cellStyles count="17">
    <cellStyle name="20 % - Accent1 2" xfId="6"/>
    <cellStyle name="Euro" xfId="7"/>
    <cellStyle name="Lien hypertexte" xfId="2" builtinId="8"/>
    <cellStyle name="Lien hypertexte 2" xfId="4"/>
    <cellStyle name="Lien hypertexte 3" xfId="16"/>
    <cellStyle name="Normal" xfId="0" builtinId="0"/>
    <cellStyle name="Normal 2" xfId="3"/>
    <cellStyle name="Normal 2 2" xfId="8"/>
    <cellStyle name="Normal 2 3" xfId="15"/>
    <cellStyle name="Normal 3" xfId="9"/>
    <cellStyle name="Normal 4" xfId="10"/>
    <cellStyle name="Normal 5" xfId="11"/>
    <cellStyle name="Normal 6" xfId="12"/>
    <cellStyle name="Normal 7" xfId="13"/>
    <cellStyle name="Normal 8" xfId="5"/>
    <cellStyle name="Normal 9" xfId="14"/>
    <cellStyle name="Normal_Indicateurs" xfId="1"/>
  </cellStyles>
  <dxfs count="0"/>
  <tableStyles count="0" defaultTableStyle="TableStyleMedium2" defaultPivotStyle="PivotStyleLight16"/>
  <colors>
    <mruColors>
      <color rgb="FF244062"/>
      <color rgb="FF003366"/>
      <color rgb="FFC0C0C0"/>
      <color rgb="FFB2B2B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900"/>
              <a:t>Incidence des fractures de fragilisation pour la population de 45 ans et plus,</a:t>
            </a:r>
          </a:p>
          <a:p>
            <a:pPr>
              <a:defRPr sz="900"/>
            </a:pPr>
            <a:r>
              <a:rPr lang="fr-CA" sz="900" b="1" i="0" u="none" strike="noStrike" baseline="0">
                <a:effectLst/>
              </a:rPr>
              <a:t>selon le sexe</a:t>
            </a:r>
            <a:r>
              <a:rPr lang="fr-CA" sz="900"/>
              <a:t>, Lanaudière-Nord, 2011-2012</a:t>
            </a:r>
            <a:r>
              <a:rPr lang="fr-CA" sz="900" baseline="0"/>
              <a:t> </a:t>
            </a:r>
            <a:r>
              <a:rPr lang="fr-CA" sz="900"/>
              <a:t>à 2015-2016 </a:t>
            </a:r>
            <a:r>
              <a:rPr lang="fr-CA" sz="800" i="1"/>
              <a:t>(taux pour 10 000 personnes)</a:t>
            </a:r>
          </a:p>
        </c:rich>
      </c:tx>
      <c:layout>
        <c:manualLayout>
          <c:xMode val="edge"/>
          <c:yMode val="edge"/>
          <c:x val="0.13058352999992648"/>
          <c:y val="4.4382308653099244E-2"/>
        </c:manualLayout>
      </c:layout>
      <c:overlay val="0"/>
    </c:title>
    <c:autoTitleDeleted val="0"/>
    <c:plotArea>
      <c:layout>
        <c:manualLayout>
          <c:layoutTarget val="inner"/>
          <c:xMode val="edge"/>
          <c:yMode val="edge"/>
          <c:x val="4.7320144287719371E-2"/>
          <c:y val="0.17319345238095235"/>
          <c:w val="0.9141185675493092"/>
          <c:h val="0.5379964285714286"/>
        </c:manualLayout>
      </c:layout>
      <c:barChart>
        <c:barDir val="col"/>
        <c:grouping val="clustered"/>
        <c:varyColors val="0"/>
        <c:ser>
          <c:idx val="0"/>
          <c:order val="2"/>
          <c:tx>
            <c:strRef>
              <c:f>'Graph Lan-Nord'!$B$9</c:f>
              <c:strCache>
                <c:ptCount val="1"/>
                <c:pt idx="0">
                  <c:v>Femmes taux brut</c:v>
                </c:pt>
              </c:strCache>
            </c:strRef>
          </c:tx>
          <c:spPr>
            <a:solidFill>
              <a:schemeClr val="bg1">
                <a:lumMod val="75000"/>
              </a:schemeClr>
            </a:solidFill>
          </c:spPr>
          <c:invertIfNegative val="0"/>
          <c:dLbls>
            <c:dLbl>
              <c:idx val="4"/>
              <c:layout/>
              <c:tx>
                <c:rich>
                  <a:bodyPr/>
                  <a:lstStyle/>
                  <a:p>
                    <a:r>
                      <a:rPr lang="en-US">
                        <a:solidFill>
                          <a:schemeClr val="bg1"/>
                        </a:solidFill>
                      </a:rPr>
                      <a:t>145,0(+)</a:t>
                    </a:r>
                    <a:endParaRPr lang="en-US"/>
                  </a:p>
                </c:rich>
              </c:tx>
              <c:dLblPos val="inBase"/>
              <c:showLegendKey val="0"/>
              <c:showVal val="1"/>
              <c:showCatName val="0"/>
              <c:showSerName val="0"/>
              <c:showPercent val="0"/>
              <c:showBubbleSize val="0"/>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dLbls>
          <c:cat>
            <c:strRef>
              <c:f>'Graph Lan-Nord'!$A$10:$A$14</c:f>
              <c:strCache>
                <c:ptCount val="5"/>
                <c:pt idx="0">
                  <c:v>2011-2012</c:v>
                </c:pt>
                <c:pt idx="1">
                  <c:v>2012-2013</c:v>
                </c:pt>
                <c:pt idx="2">
                  <c:v>2013-2014</c:v>
                </c:pt>
                <c:pt idx="3">
                  <c:v>2014-2015</c:v>
                </c:pt>
                <c:pt idx="4">
                  <c:v>2015-2016</c:v>
                </c:pt>
              </c:strCache>
            </c:strRef>
          </c:cat>
          <c:val>
            <c:numRef>
              <c:f>'Graph Lan-Nord'!$B$10:$B$14</c:f>
              <c:numCache>
                <c:formatCode>0.0</c:formatCode>
                <c:ptCount val="5"/>
                <c:pt idx="0">
                  <c:v>120.236594589353</c:v>
                </c:pt>
                <c:pt idx="1">
                  <c:v>126.606377915278</c:v>
                </c:pt>
                <c:pt idx="2">
                  <c:v>131.319763624426</c:v>
                </c:pt>
                <c:pt idx="3">
                  <c:v>124.051101647843</c:v>
                </c:pt>
                <c:pt idx="4">
                  <c:v>145.020065669464</c:v>
                </c:pt>
              </c:numCache>
            </c:numRef>
          </c:val>
        </c:ser>
        <c:ser>
          <c:idx val="1"/>
          <c:order val="3"/>
          <c:tx>
            <c:strRef>
              <c:f>'Graph Lan-Nord'!$E$9</c:f>
              <c:strCache>
                <c:ptCount val="1"/>
                <c:pt idx="0">
                  <c:v>Hommes taux brut</c:v>
                </c:pt>
              </c:strCache>
            </c:strRef>
          </c:tx>
          <c:spPr>
            <a:solidFill>
              <a:schemeClr val="accent1">
                <a:lumMod val="50000"/>
              </a:schemeClr>
            </a:solidFill>
          </c:spPr>
          <c:invertIfNegative val="0"/>
          <c:dLbls>
            <c:dLbl>
              <c:idx val="0"/>
              <c:layout/>
              <c:tx>
                <c:rich>
                  <a:bodyPr/>
                  <a:lstStyle/>
                  <a:p>
                    <a:r>
                      <a:rPr lang="en-US"/>
                      <a:t>81,1(+)</a:t>
                    </a:r>
                  </a:p>
                </c:rich>
              </c:tx>
              <c:dLblPos val="inBase"/>
              <c:showLegendKey val="0"/>
              <c:showVal val="1"/>
              <c:showCatName val="0"/>
              <c:showSerName val="0"/>
              <c:showPercent val="0"/>
              <c:showBubbleSize val="0"/>
            </c:dLbl>
            <c:dLbl>
              <c:idx val="3"/>
              <c:layout/>
              <c:tx>
                <c:rich>
                  <a:bodyPr/>
                  <a:lstStyle/>
                  <a:p>
                    <a:r>
                      <a:rPr lang="en-US"/>
                      <a:t>78,0(+)</a:t>
                    </a:r>
                  </a:p>
                </c:rich>
              </c:tx>
              <c:dLblPos val="inBase"/>
              <c:showLegendKey val="0"/>
              <c:showVal val="1"/>
              <c:showCatName val="0"/>
              <c:showSerName val="0"/>
              <c:showPercent val="0"/>
              <c:showBubbleSize val="0"/>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dLbls>
          <c:cat>
            <c:strRef>
              <c:f>'Graph Lan-Nord'!$A$10:$A$14</c:f>
              <c:strCache>
                <c:ptCount val="5"/>
                <c:pt idx="0">
                  <c:v>2011-2012</c:v>
                </c:pt>
                <c:pt idx="1">
                  <c:v>2012-2013</c:v>
                </c:pt>
                <c:pt idx="2">
                  <c:v>2013-2014</c:v>
                </c:pt>
                <c:pt idx="3">
                  <c:v>2014-2015</c:v>
                </c:pt>
                <c:pt idx="4">
                  <c:v>2015-2016</c:v>
                </c:pt>
              </c:strCache>
            </c:strRef>
          </c:cat>
          <c:val>
            <c:numRef>
              <c:f>'Graph Lan-Nord'!$E$10:$E$14</c:f>
              <c:numCache>
                <c:formatCode>##0.0</c:formatCode>
                <c:ptCount val="5"/>
                <c:pt idx="0">
                  <c:v>81.107814045499495</c:v>
                </c:pt>
                <c:pt idx="1">
                  <c:v>76.646938973513201</c:v>
                </c:pt>
                <c:pt idx="2">
                  <c:v>81.106870229007697</c:v>
                </c:pt>
                <c:pt idx="3">
                  <c:v>77.956231802385702</c:v>
                </c:pt>
                <c:pt idx="4">
                  <c:v>71.171087900915097</c:v>
                </c:pt>
              </c:numCache>
            </c:numRef>
          </c:val>
        </c:ser>
        <c:dLbls>
          <c:showLegendKey val="0"/>
          <c:showVal val="0"/>
          <c:showCatName val="0"/>
          <c:showSerName val="0"/>
          <c:showPercent val="0"/>
          <c:showBubbleSize val="0"/>
        </c:dLbls>
        <c:gapWidth val="30"/>
        <c:axId val="177077632"/>
        <c:axId val="177977216"/>
      </c:barChart>
      <c:lineChart>
        <c:grouping val="standard"/>
        <c:varyColors val="0"/>
        <c:ser>
          <c:idx val="2"/>
          <c:order val="0"/>
          <c:tx>
            <c:strRef>
              <c:f>'Graph Lan-Nord'!$C$9</c:f>
              <c:strCache>
                <c:ptCount val="1"/>
                <c:pt idx="0">
                  <c:v>Femmes taux ajusté</c:v>
                </c:pt>
              </c:strCache>
            </c:strRef>
          </c:tx>
          <c:spPr>
            <a:ln w="50800">
              <a:solidFill>
                <a:schemeClr val="accent2">
                  <a:lumMod val="75000"/>
                </a:schemeClr>
              </a:solidFill>
              <a:prstDash val="sysDot"/>
            </a:ln>
          </c:spPr>
          <c:marker>
            <c:symbol val="none"/>
          </c:marker>
          <c:cat>
            <c:strRef>
              <c:f>'Graph Lan-Nord'!$A$10:$A$14</c:f>
              <c:strCache>
                <c:ptCount val="5"/>
                <c:pt idx="0">
                  <c:v>2011-2012</c:v>
                </c:pt>
                <c:pt idx="1">
                  <c:v>2012-2013</c:v>
                </c:pt>
                <c:pt idx="2">
                  <c:v>2013-2014</c:v>
                </c:pt>
                <c:pt idx="3">
                  <c:v>2014-2015</c:v>
                </c:pt>
                <c:pt idx="4">
                  <c:v>2015-2016</c:v>
                </c:pt>
              </c:strCache>
            </c:strRef>
          </c:cat>
          <c:val>
            <c:numRef>
              <c:f>'Graph Lan-Nord'!$C$10:$C$14</c:f>
              <c:numCache>
                <c:formatCode>##0.0</c:formatCode>
                <c:ptCount val="5"/>
                <c:pt idx="0">
                  <c:v>116.087055228198</c:v>
                </c:pt>
                <c:pt idx="1">
                  <c:v>121.616573738509</c:v>
                </c:pt>
                <c:pt idx="2">
                  <c:v>123.96419313694599</c:v>
                </c:pt>
                <c:pt idx="3">
                  <c:v>118.787582277719</c:v>
                </c:pt>
                <c:pt idx="4">
                  <c:v>136.61794045839</c:v>
                </c:pt>
              </c:numCache>
            </c:numRef>
          </c:val>
          <c:smooth val="0"/>
        </c:ser>
        <c:ser>
          <c:idx val="3"/>
          <c:order val="1"/>
          <c:tx>
            <c:strRef>
              <c:f>'Graph Lan-Nord'!$F$9</c:f>
              <c:strCache>
                <c:ptCount val="1"/>
                <c:pt idx="0">
                  <c:v>Hommes taux ajusté</c:v>
                </c:pt>
              </c:strCache>
            </c:strRef>
          </c:tx>
          <c:spPr>
            <a:ln w="31750">
              <a:solidFill>
                <a:schemeClr val="accent5"/>
              </a:solidFill>
              <a:prstDash val="dash"/>
            </a:ln>
          </c:spPr>
          <c:marker>
            <c:symbol val="none"/>
          </c:marker>
          <c:dPt>
            <c:idx val="4"/>
            <c:bubble3D val="0"/>
          </c:dPt>
          <c:dPt>
            <c:idx val="5"/>
            <c:bubble3D val="0"/>
          </c:dPt>
          <c:cat>
            <c:strRef>
              <c:f>'Graph Lan-Nord'!$A$10:$A$14</c:f>
              <c:strCache>
                <c:ptCount val="5"/>
                <c:pt idx="0">
                  <c:v>2011-2012</c:v>
                </c:pt>
                <c:pt idx="1">
                  <c:v>2012-2013</c:v>
                </c:pt>
                <c:pt idx="2">
                  <c:v>2013-2014</c:v>
                </c:pt>
                <c:pt idx="3">
                  <c:v>2014-2015</c:v>
                </c:pt>
                <c:pt idx="4">
                  <c:v>2015-2016</c:v>
                </c:pt>
              </c:strCache>
            </c:strRef>
          </c:cat>
          <c:val>
            <c:numRef>
              <c:f>'Graph Lan-Nord'!$F$10:$F$14</c:f>
              <c:numCache>
                <c:formatCode>##0.0</c:formatCode>
                <c:ptCount val="5"/>
                <c:pt idx="0">
                  <c:v>84.350107591915005</c:v>
                </c:pt>
                <c:pt idx="1">
                  <c:v>79.507158377548393</c:v>
                </c:pt>
                <c:pt idx="2">
                  <c:v>82.844814824246498</c:v>
                </c:pt>
                <c:pt idx="3">
                  <c:v>82.159772659439398</c:v>
                </c:pt>
                <c:pt idx="4">
                  <c:v>74.318261139795396</c:v>
                </c:pt>
              </c:numCache>
            </c:numRef>
          </c:val>
          <c:smooth val="0"/>
        </c:ser>
        <c:dLbls>
          <c:showLegendKey val="0"/>
          <c:showVal val="0"/>
          <c:showCatName val="0"/>
          <c:showSerName val="0"/>
          <c:showPercent val="0"/>
          <c:showBubbleSize val="0"/>
        </c:dLbls>
        <c:marker val="1"/>
        <c:smooth val="0"/>
        <c:axId val="178087040"/>
        <c:axId val="177978752"/>
      </c:lineChart>
      <c:catAx>
        <c:axId val="177077632"/>
        <c:scaling>
          <c:orientation val="minMax"/>
        </c:scaling>
        <c:delete val="0"/>
        <c:axPos val="b"/>
        <c:numFmt formatCode="General" sourceLinked="1"/>
        <c:majorTickMark val="none"/>
        <c:minorTickMark val="none"/>
        <c:tickLblPos val="nextTo"/>
        <c:crossAx val="177977216"/>
        <c:crosses val="autoZero"/>
        <c:auto val="1"/>
        <c:lblAlgn val="ctr"/>
        <c:lblOffset val="100"/>
        <c:noMultiLvlLbl val="0"/>
      </c:catAx>
      <c:valAx>
        <c:axId val="177977216"/>
        <c:scaling>
          <c:orientation val="minMax"/>
          <c:max val="160"/>
        </c:scaling>
        <c:delete val="0"/>
        <c:axPos val="l"/>
        <c:numFmt formatCode="#,##0.0" sourceLinked="0"/>
        <c:majorTickMark val="none"/>
        <c:minorTickMark val="none"/>
        <c:tickLblPos val="nextTo"/>
        <c:crossAx val="177077632"/>
        <c:crosses val="autoZero"/>
        <c:crossBetween val="between"/>
        <c:majorUnit val="160"/>
      </c:valAx>
      <c:valAx>
        <c:axId val="177978752"/>
        <c:scaling>
          <c:orientation val="minMax"/>
          <c:max val="160"/>
          <c:min val="0"/>
        </c:scaling>
        <c:delete val="0"/>
        <c:axPos val="r"/>
        <c:numFmt formatCode="##0.0" sourceLinked="1"/>
        <c:majorTickMark val="none"/>
        <c:minorTickMark val="none"/>
        <c:tickLblPos val="nextTo"/>
        <c:crossAx val="178087040"/>
        <c:crosses val="max"/>
        <c:crossBetween val="between"/>
        <c:majorUnit val="160"/>
      </c:valAx>
      <c:catAx>
        <c:axId val="178087040"/>
        <c:scaling>
          <c:orientation val="minMax"/>
        </c:scaling>
        <c:delete val="1"/>
        <c:axPos val="b"/>
        <c:numFmt formatCode="General" sourceLinked="1"/>
        <c:majorTickMark val="out"/>
        <c:minorTickMark val="none"/>
        <c:tickLblPos val="nextTo"/>
        <c:crossAx val="177978752"/>
        <c:crosses val="autoZero"/>
        <c:auto val="1"/>
        <c:lblAlgn val="ctr"/>
        <c:lblOffset val="100"/>
        <c:noMultiLvlLbl val="0"/>
      </c:catAx>
      <c:spPr>
        <a:noFill/>
        <a:ln w="25400">
          <a:noFill/>
        </a:ln>
      </c:spPr>
    </c:plotArea>
    <c:legend>
      <c:legendPos val="r"/>
      <c:layout>
        <c:manualLayout>
          <c:xMode val="edge"/>
          <c:yMode val="edge"/>
          <c:x val="0.40122589653145208"/>
          <c:y val="0.11779067460317461"/>
          <c:w val="0.54081048692442857"/>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u="none" strike="noStrike" kern="1200" baseline="0">
                <a:solidFill>
                  <a:sysClr val="windowText" lastClr="000000"/>
                </a:solidFill>
                <a:latin typeface="Arial" panose="020B0604020202020204" pitchFamily="34" charset="0"/>
                <a:ea typeface="+mn-ea"/>
                <a:cs typeface="Arial" panose="020B0604020202020204" pitchFamily="34" charset="0"/>
              </a:rPr>
              <a:t>Incidence des fractures de fragilisation pour la population de 45 ans et plus,</a:t>
            </a: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u="none" strike="noStrike" kern="1200" baseline="0">
                <a:solidFill>
                  <a:sysClr val="windowText" lastClr="000000"/>
                </a:solidFill>
                <a:latin typeface="Arial" panose="020B0604020202020204" pitchFamily="34" charset="0"/>
                <a:ea typeface="+mn-ea"/>
                <a:cs typeface="Arial" panose="020B0604020202020204" pitchFamily="34" charset="0"/>
              </a:rPr>
              <a:t>selon le sexe, Lanaudière-Sud, 2011-2012 à 2015-2016 </a:t>
            </a:r>
            <a:r>
              <a:rPr lang="fr-CA" sz="800" b="1" i="1" u="none" strike="noStrike" kern="1200" baseline="0">
                <a:solidFill>
                  <a:sysClr val="windowText" lastClr="000000"/>
                </a:solidFill>
                <a:latin typeface="Arial" panose="020B0604020202020204" pitchFamily="34" charset="0"/>
                <a:ea typeface="+mn-ea"/>
                <a:cs typeface="Arial" panose="020B0604020202020204" pitchFamily="34" charset="0"/>
              </a:rPr>
              <a:t>(taux pour 10 000 personnes)</a:t>
            </a:r>
          </a:p>
        </c:rich>
      </c:tx>
      <c:layout>
        <c:manualLayout>
          <c:xMode val="edge"/>
          <c:yMode val="edge"/>
          <c:x val="0.13920745920745922"/>
          <c:y val="3.3294130301985067E-2"/>
        </c:manualLayout>
      </c:layout>
      <c:overlay val="0"/>
    </c:title>
    <c:autoTitleDeleted val="0"/>
    <c:plotArea>
      <c:layout>
        <c:manualLayout>
          <c:layoutTarget val="inner"/>
          <c:xMode val="edge"/>
          <c:yMode val="edge"/>
          <c:x val="4.7320144287719371E-2"/>
          <c:y val="0.21354862320356371"/>
          <c:w val="0.9141185675493092"/>
          <c:h val="0.53359936618899306"/>
        </c:manualLayout>
      </c:layout>
      <c:barChart>
        <c:barDir val="col"/>
        <c:grouping val="clustered"/>
        <c:varyColors val="0"/>
        <c:ser>
          <c:idx val="0"/>
          <c:order val="2"/>
          <c:tx>
            <c:strRef>
              <c:f>'Graph Lan-Sud'!$B$8</c:f>
              <c:strCache>
                <c:ptCount val="1"/>
                <c:pt idx="0">
                  <c:v>Femmes taux brut</c:v>
                </c:pt>
              </c:strCache>
            </c:strRef>
          </c:tx>
          <c:spPr>
            <a:solidFill>
              <a:schemeClr val="bg1">
                <a:lumMod val="75000"/>
              </a:schemeClr>
            </a:solidFill>
          </c:spPr>
          <c:invertIfNegative val="0"/>
          <c:dLbls>
            <c:dLbl>
              <c:idx val="0"/>
              <c:layout/>
              <c:tx>
                <c:rich>
                  <a:bodyPr/>
                  <a:lstStyle/>
                  <a:p>
                    <a:r>
                      <a:rPr lang="en-US"/>
                      <a:t>127,3(+)</a:t>
                    </a:r>
                  </a:p>
                </c:rich>
              </c:tx>
              <c:dLblPos val="inBase"/>
              <c:showLegendKey val="0"/>
              <c:showVal val="1"/>
              <c:showCatName val="0"/>
              <c:showSerName val="0"/>
              <c:showPercent val="0"/>
              <c:showBubbleSize val="0"/>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dLbls>
          <c:cat>
            <c:strRef>
              <c:f>'Graph Lan-Sud'!$A$9:$A$13</c:f>
              <c:strCache>
                <c:ptCount val="5"/>
                <c:pt idx="0">
                  <c:v>2011-2012</c:v>
                </c:pt>
                <c:pt idx="1">
                  <c:v>2012-2013</c:v>
                </c:pt>
                <c:pt idx="2">
                  <c:v>2013-2014</c:v>
                </c:pt>
                <c:pt idx="3">
                  <c:v>2014-2015</c:v>
                </c:pt>
                <c:pt idx="4">
                  <c:v>2015-2016</c:v>
                </c:pt>
              </c:strCache>
            </c:strRef>
          </c:cat>
          <c:val>
            <c:numRef>
              <c:f>'Graph Lan-Sud'!$B$9:$B$13</c:f>
              <c:numCache>
                <c:formatCode>##0.0</c:formatCode>
                <c:ptCount val="5"/>
                <c:pt idx="0">
                  <c:v>127.294769657084</c:v>
                </c:pt>
                <c:pt idx="1">
                  <c:v>116.230101911901</c:v>
                </c:pt>
                <c:pt idx="2">
                  <c:v>120.987654320988</c:v>
                </c:pt>
                <c:pt idx="3">
                  <c:v>111.99742164209199</c:v>
                </c:pt>
                <c:pt idx="4">
                  <c:v>128.79266750948199</c:v>
                </c:pt>
              </c:numCache>
            </c:numRef>
          </c:val>
        </c:ser>
        <c:ser>
          <c:idx val="1"/>
          <c:order val="3"/>
          <c:tx>
            <c:strRef>
              <c:f>'Graph Lan-Sud'!$E$8</c:f>
              <c:strCache>
                <c:ptCount val="1"/>
                <c:pt idx="0">
                  <c:v>Hommes taux brut</c:v>
                </c:pt>
              </c:strCache>
            </c:strRef>
          </c:tx>
          <c:spPr>
            <a:solidFill>
              <a:schemeClr val="accent1">
                <a:lumMod val="50000"/>
              </a:schemeClr>
            </a:solidFill>
          </c:spPr>
          <c:invertIfNegative val="0"/>
          <c:dLbls>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dLbls>
          <c:cat>
            <c:strRef>
              <c:f>'Graph Lan-Sud'!$A$9:$A$13</c:f>
              <c:strCache>
                <c:ptCount val="5"/>
                <c:pt idx="0">
                  <c:v>2011-2012</c:v>
                </c:pt>
                <c:pt idx="1">
                  <c:v>2012-2013</c:v>
                </c:pt>
                <c:pt idx="2">
                  <c:v>2013-2014</c:v>
                </c:pt>
                <c:pt idx="3">
                  <c:v>2014-2015</c:v>
                </c:pt>
                <c:pt idx="4">
                  <c:v>2015-2016</c:v>
                </c:pt>
              </c:strCache>
            </c:strRef>
          </c:cat>
          <c:val>
            <c:numRef>
              <c:f>'Graph Lan-Sud'!$E$9:$E$13</c:f>
              <c:numCache>
                <c:formatCode>##0.0</c:formatCode>
                <c:ptCount val="5"/>
                <c:pt idx="0">
                  <c:v>66.4267921394963</c:v>
                </c:pt>
                <c:pt idx="1">
                  <c:v>62.949640287769803</c:v>
                </c:pt>
                <c:pt idx="2">
                  <c:v>67.823482779881999</c:v>
                </c:pt>
                <c:pt idx="3">
                  <c:v>62.1493310315063</c:v>
                </c:pt>
                <c:pt idx="4">
                  <c:v>66.966177841824205</c:v>
                </c:pt>
              </c:numCache>
            </c:numRef>
          </c:val>
        </c:ser>
        <c:dLbls>
          <c:showLegendKey val="0"/>
          <c:showVal val="0"/>
          <c:showCatName val="0"/>
          <c:showSerName val="0"/>
          <c:showPercent val="0"/>
          <c:showBubbleSize val="0"/>
        </c:dLbls>
        <c:gapWidth val="30"/>
        <c:axId val="107741184"/>
        <c:axId val="107742720"/>
      </c:barChart>
      <c:lineChart>
        <c:grouping val="standard"/>
        <c:varyColors val="0"/>
        <c:ser>
          <c:idx val="2"/>
          <c:order val="0"/>
          <c:tx>
            <c:strRef>
              <c:f>'Graph Lan-Sud'!$C$8</c:f>
              <c:strCache>
                <c:ptCount val="1"/>
                <c:pt idx="0">
                  <c:v>Femmes taux ajusté</c:v>
                </c:pt>
              </c:strCache>
            </c:strRef>
          </c:tx>
          <c:spPr>
            <a:ln w="50800">
              <a:solidFill>
                <a:schemeClr val="accent2">
                  <a:lumMod val="75000"/>
                </a:schemeClr>
              </a:solidFill>
              <a:prstDash val="sysDot"/>
            </a:ln>
          </c:spPr>
          <c:marker>
            <c:symbol val="none"/>
          </c:marker>
          <c:cat>
            <c:strRef>
              <c:f>'Graph Lan-Sud'!$A$9:$A$13</c:f>
              <c:strCache>
                <c:ptCount val="5"/>
                <c:pt idx="0">
                  <c:v>2011-2012</c:v>
                </c:pt>
                <c:pt idx="1">
                  <c:v>2012-2013</c:v>
                </c:pt>
                <c:pt idx="2">
                  <c:v>2013-2014</c:v>
                </c:pt>
                <c:pt idx="3">
                  <c:v>2014-2015</c:v>
                </c:pt>
                <c:pt idx="4">
                  <c:v>2015-2016</c:v>
                </c:pt>
              </c:strCache>
            </c:strRef>
          </c:cat>
          <c:val>
            <c:numRef>
              <c:f>'Graph Lan-Sud'!$C$9:$C$13</c:f>
              <c:numCache>
                <c:formatCode>##0.0</c:formatCode>
                <c:ptCount val="5"/>
                <c:pt idx="0">
                  <c:v>139.276469838601</c:v>
                </c:pt>
                <c:pt idx="1">
                  <c:v>124.973330043568</c:v>
                </c:pt>
                <c:pt idx="2">
                  <c:v>127.43234754801099</c:v>
                </c:pt>
                <c:pt idx="3">
                  <c:v>117.95943791006</c:v>
                </c:pt>
                <c:pt idx="4">
                  <c:v>131.75949906494401</c:v>
                </c:pt>
              </c:numCache>
            </c:numRef>
          </c:val>
          <c:smooth val="0"/>
        </c:ser>
        <c:ser>
          <c:idx val="3"/>
          <c:order val="1"/>
          <c:tx>
            <c:strRef>
              <c:f>'Graph Lan-Sud'!$F$8</c:f>
              <c:strCache>
                <c:ptCount val="1"/>
                <c:pt idx="0">
                  <c:v>Hommes taux ajusté</c:v>
                </c:pt>
              </c:strCache>
            </c:strRef>
          </c:tx>
          <c:spPr>
            <a:ln w="31750">
              <a:solidFill>
                <a:schemeClr val="accent5"/>
              </a:solidFill>
              <a:prstDash val="dash"/>
            </a:ln>
          </c:spPr>
          <c:marker>
            <c:symbol val="none"/>
          </c:marker>
          <c:dPt>
            <c:idx val="4"/>
            <c:bubble3D val="0"/>
          </c:dPt>
          <c:dPt>
            <c:idx val="5"/>
            <c:bubble3D val="0"/>
          </c:dPt>
          <c:cat>
            <c:strRef>
              <c:f>'Graph Lan-Sud'!$A$9:$A$13</c:f>
              <c:strCache>
                <c:ptCount val="5"/>
                <c:pt idx="0">
                  <c:v>2011-2012</c:v>
                </c:pt>
                <c:pt idx="1">
                  <c:v>2012-2013</c:v>
                </c:pt>
                <c:pt idx="2">
                  <c:v>2013-2014</c:v>
                </c:pt>
                <c:pt idx="3">
                  <c:v>2014-2015</c:v>
                </c:pt>
                <c:pt idx="4">
                  <c:v>2015-2016</c:v>
                </c:pt>
              </c:strCache>
            </c:strRef>
          </c:cat>
          <c:val>
            <c:numRef>
              <c:f>'Graph Lan-Sud'!$F$9:$F$13</c:f>
              <c:numCache>
                <c:formatCode>##0.0</c:formatCode>
                <c:ptCount val="5"/>
                <c:pt idx="0">
                  <c:v>78.419448830693597</c:v>
                </c:pt>
                <c:pt idx="1">
                  <c:v>68.405725390644605</c:v>
                </c:pt>
                <c:pt idx="2">
                  <c:v>74.363989557295099</c:v>
                </c:pt>
                <c:pt idx="3">
                  <c:v>68.863099063866599</c:v>
                </c:pt>
                <c:pt idx="4">
                  <c:v>71.714296820199294</c:v>
                </c:pt>
              </c:numCache>
            </c:numRef>
          </c:val>
          <c:smooth val="0"/>
        </c:ser>
        <c:dLbls>
          <c:showLegendKey val="0"/>
          <c:showVal val="0"/>
          <c:showCatName val="0"/>
          <c:showSerName val="0"/>
          <c:showPercent val="0"/>
          <c:showBubbleSize val="0"/>
        </c:dLbls>
        <c:marker val="1"/>
        <c:smooth val="0"/>
        <c:axId val="107750144"/>
        <c:axId val="107744256"/>
      </c:lineChart>
      <c:catAx>
        <c:axId val="107741184"/>
        <c:scaling>
          <c:orientation val="minMax"/>
        </c:scaling>
        <c:delete val="0"/>
        <c:axPos val="b"/>
        <c:numFmt formatCode="General" sourceLinked="1"/>
        <c:majorTickMark val="none"/>
        <c:minorTickMark val="none"/>
        <c:tickLblPos val="nextTo"/>
        <c:crossAx val="107742720"/>
        <c:crosses val="autoZero"/>
        <c:auto val="1"/>
        <c:lblAlgn val="ctr"/>
        <c:lblOffset val="100"/>
        <c:noMultiLvlLbl val="0"/>
      </c:catAx>
      <c:valAx>
        <c:axId val="107742720"/>
        <c:scaling>
          <c:orientation val="minMax"/>
          <c:max val="160"/>
        </c:scaling>
        <c:delete val="0"/>
        <c:axPos val="l"/>
        <c:numFmt formatCode="#,##0.0" sourceLinked="0"/>
        <c:majorTickMark val="none"/>
        <c:minorTickMark val="none"/>
        <c:tickLblPos val="nextTo"/>
        <c:crossAx val="107741184"/>
        <c:crosses val="autoZero"/>
        <c:crossBetween val="between"/>
        <c:majorUnit val="160"/>
      </c:valAx>
      <c:valAx>
        <c:axId val="107744256"/>
        <c:scaling>
          <c:orientation val="minMax"/>
          <c:max val="160"/>
        </c:scaling>
        <c:delete val="0"/>
        <c:axPos val="r"/>
        <c:numFmt formatCode="##0.0" sourceLinked="1"/>
        <c:majorTickMark val="none"/>
        <c:minorTickMark val="none"/>
        <c:tickLblPos val="nextTo"/>
        <c:crossAx val="107750144"/>
        <c:crosses val="max"/>
        <c:crossBetween val="between"/>
        <c:majorUnit val="160"/>
      </c:valAx>
      <c:catAx>
        <c:axId val="107750144"/>
        <c:scaling>
          <c:orientation val="minMax"/>
        </c:scaling>
        <c:delete val="1"/>
        <c:axPos val="b"/>
        <c:numFmt formatCode="General" sourceLinked="1"/>
        <c:majorTickMark val="out"/>
        <c:minorTickMark val="none"/>
        <c:tickLblPos val="nextTo"/>
        <c:crossAx val="107744256"/>
        <c:crosses val="autoZero"/>
        <c:auto val="1"/>
        <c:lblAlgn val="ctr"/>
        <c:lblOffset val="100"/>
        <c:noMultiLvlLbl val="0"/>
      </c:catAx>
      <c:spPr>
        <a:noFill/>
        <a:ln w="25400">
          <a:noFill/>
        </a:ln>
      </c:spPr>
    </c:plotArea>
    <c:legend>
      <c:legendPos val="r"/>
      <c:layout>
        <c:manualLayout>
          <c:xMode val="edge"/>
          <c:yMode val="edge"/>
          <c:x val="0.41342833544408347"/>
          <c:y val="0.14502695547358019"/>
          <c:w val="0.52684323550465284"/>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CA"/>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baseline="0">
                <a:effectLst/>
              </a:rPr>
              <a:t>Incidence des fractures de fragilisation pour la population de 45 ans et plus,</a:t>
            </a:r>
            <a:endParaRPr lang="fr-CA" sz="900">
              <a:effectLst/>
            </a:endParaRPr>
          </a:p>
          <a:p>
            <a:pPr algn="ctr" rtl="0">
              <a:defRPr sz="9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fr-CA" sz="900" b="1" i="0" baseline="0">
                <a:effectLst/>
              </a:rPr>
              <a:t>selon le sexe, Lanaudière, 2011-2012 à 2015-2016 </a:t>
            </a:r>
            <a:r>
              <a:rPr lang="fr-CA" sz="900" b="1" i="1" baseline="0">
                <a:effectLst/>
              </a:rPr>
              <a:t>(</a:t>
            </a:r>
            <a:r>
              <a:rPr lang="fr-CA" sz="800" b="1" i="1" baseline="0">
                <a:effectLst/>
              </a:rPr>
              <a:t>taux pour 10 000 personnes)</a:t>
            </a:r>
            <a:endParaRPr lang="fr-CA" sz="800">
              <a:effectLst/>
            </a:endParaRPr>
          </a:p>
        </c:rich>
      </c:tx>
      <c:layout>
        <c:manualLayout>
          <c:xMode val="edge"/>
          <c:yMode val="edge"/>
          <c:x val="0.13470659657847478"/>
          <c:y val="3.3145599401770059E-2"/>
        </c:manualLayout>
      </c:layout>
      <c:overlay val="0"/>
    </c:title>
    <c:autoTitleDeleted val="0"/>
    <c:plotArea>
      <c:layout>
        <c:manualLayout>
          <c:layoutTarget val="inner"/>
          <c:xMode val="edge"/>
          <c:yMode val="edge"/>
          <c:x val="4.7320144287719371E-2"/>
          <c:y val="0.20745363747258"/>
          <c:w val="0.9141185675493092"/>
          <c:h val="0.53677067065330508"/>
        </c:manualLayout>
      </c:layout>
      <c:barChart>
        <c:barDir val="col"/>
        <c:grouping val="clustered"/>
        <c:varyColors val="0"/>
        <c:ser>
          <c:idx val="0"/>
          <c:order val="2"/>
          <c:tx>
            <c:strRef>
              <c:f>'Graph Lan'!$B$11</c:f>
              <c:strCache>
                <c:ptCount val="1"/>
                <c:pt idx="0">
                  <c:v>Femmes taux brut</c:v>
                </c:pt>
              </c:strCache>
            </c:strRef>
          </c:tx>
          <c:spPr>
            <a:solidFill>
              <a:schemeClr val="bg1">
                <a:lumMod val="75000"/>
              </a:schemeClr>
            </a:solidFill>
          </c:spPr>
          <c:invertIfNegative val="0"/>
          <c:dLbls>
            <c:dLbl>
              <c:idx val="0"/>
              <c:layout/>
              <c:tx>
                <c:rich>
                  <a:bodyPr/>
                  <a:lstStyle/>
                  <a:p>
                    <a:r>
                      <a:rPr lang="en-US"/>
                      <a:t>124,4(+)</a:t>
                    </a:r>
                  </a:p>
                </c:rich>
              </c:tx>
              <c:dLblPos val="inBase"/>
              <c:showLegendKey val="0"/>
              <c:showVal val="1"/>
              <c:showCatName val="0"/>
              <c:showSerName val="0"/>
              <c:showPercent val="0"/>
              <c:showBubbleSize val="0"/>
            </c:dLbl>
            <c:dLbl>
              <c:idx val="4"/>
              <c:layout/>
              <c:tx>
                <c:rich>
                  <a:bodyPr/>
                  <a:lstStyle/>
                  <a:p>
                    <a:r>
                      <a:rPr lang="en-US"/>
                      <a:t>136,3(+)</a:t>
                    </a:r>
                  </a:p>
                </c:rich>
              </c:tx>
              <c:dLblPos val="inBase"/>
              <c:showLegendKey val="0"/>
              <c:showVal val="1"/>
              <c:showCatName val="0"/>
              <c:showSerName val="0"/>
              <c:showPercent val="0"/>
              <c:showBubbleSize val="0"/>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dLbls>
          <c:cat>
            <c:strRef>
              <c:f>'Graph Lan'!$A$12:$A$16</c:f>
              <c:strCache>
                <c:ptCount val="5"/>
                <c:pt idx="0">
                  <c:v>2011-2012</c:v>
                </c:pt>
                <c:pt idx="1">
                  <c:v>2012-2013</c:v>
                </c:pt>
                <c:pt idx="2">
                  <c:v>2013-2014</c:v>
                </c:pt>
                <c:pt idx="3">
                  <c:v>2014-2015</c:v>
                </c:pt>
                <c:pt idx="4">
                  <c:v>2015-2016</c:v>
                </c:pt>
              </c:strCache>
            </c:strRef>
          </c:cat>
          <c:val>
            <c:numRef>
              <c:f>'Graph Lan'!$B$12:$B$16</c:f>
              <c:numCache>
                <c:formatCode>##0.0</c:formatCode>
                <c:ptCount val="5"/>
                <c:pt idx="0">
                  <c:v>124.422487534879</c:v>
                </c:pt>
                <c:pt idx="1">
                  <c:v>121.095670047813</c:v>
                </c:pt>
                <c:pt idx="2">
                  <c:v>125.816492043312</c:v>
                </c:pt>
                <c:pt idx="3">
                  <c:v>117.606513591522</c:v>
                </c:pt>
                <c:pt idx="4">
                  <c:v>136.325148179509</c:v>
                </c:pt>
              </c:numCache>
            </c:numRef>
          </c:val>
        </c:ser>
        <c:ser>
          <c:idx val="1"/>
          <c:order val="3"/>
          <c:tx>
            <c:strRef>
              <c:f>'Graph Lan'!$E$11</c:f>
              <c:strCache>
                <c:ptCount val="1"/>
                <c:pt idx="0">
                  <c:v>Hommes taux brut</c:v>
                </c:pt>
              </c:strCache>
            </c:strRef>
          </c:tx>
          <c:spPr>
            <a:solidFill>
              <a:schemeClr val="accent1">
                <a:lumMod val="50000"/>
              </a:schemeClr>
            </a:solidFill>
          </c:spPr>
          <c:invertIfNegative val="0"/>
          <c:dLbls>
            <c:dLbl>
              <c:idx val="0"/>
              <c:layout/>
              <c:tx>
                <c:rich>
                  <a:bodyPr/>
                  <a:lstStyle/>
                  <a:p>
                    <a:r>
                      <a:rPr lang="en-US"/>
                      <a:t>74,0(+)</a:t>
                    </a:r>
                  </a:p>
                </c:rich>
              </c:tx>
              <c:dLblPos val="inBase"/>
              <c:showLegendKey val="0"/>
              <c:showVal val="1"/>
              <c:showCatName val="0"/>
              <c:showSerName val="0"/>
              <c:showPercent val="0"/>
              <c:showBubbleSize val="0"/>
            </c:dLbl>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dLbls>
          <c:cat>
            <c:strRef>
              <c:f>'Graph Lan'!$A$12:$A$16</c:f>
              <c:strCache>
                <c:ptCount val="5"/>
                <c:pt idx="0">
                  <c:v>2011-2012</c:v>
                </c:pt>
                <c:pt idx="1">
                  <c:v>2012-2013</c:v>
                </c:pt>
                <c:pt idx="2">
                  <c:v>2013-2014</c:v>
                </c:pt>
                <c:pt idx="3">
                  <c:v>2014-2015</c:v>
                </c:pt>
                <c:pt idx="4">
                  <c:v>2015-2016</c:v>
                </c:pt>
              </c:strCache>
            </c:strRef>
          </c:cat>
          <c:val>
            <c:numRef>
              <c:f>'Graph Lan'!$E$12:$E$16</c:f>
              <c:numCache>
                <c:formatCode>##0.0</c:formatCode>
                <c:ptCount val="5"/>
                <c:pt idx="0">
                  <c:v>73.989211895555897</c:v>
                </c:pt>
                <c:pt idx="1">
                  <c:v>69.078179696616104</c:v>
                </c:pt>
                <c:pt idx="2">
                  <c:v>74.199606100856499</c:v>
                </c:pt>
                <c:pt idx="3">
                  <c:v>70.169125584742702</c:v>
                </c:pt>
                <c:pt idx="4">
                  <c:v>69.416810363885602</c:v>
                </c:pt>
              </c:numCache>
            </c:numRef>
          </c:val>
        </c:ser>
        <c:dLbls>
          <c:showLegendKey val="0"/>
          <c:showVal val="0"/>
          <c:showCatName val="0"/>
          <c:showSerName val="0"/>
          <c:showPercent val="0"/>
          <c:showBubbleSize val="0"/>
        </c:dLbls>
        <c:gapWidth val="30"/>
        <c:axId val="107841408"/>
        <c:axId val="107842944"/>
      </c:barChart>
      <c:lineChart>
        <c:grouping val="standard"/>
        <c:varyColors val="0"/>
        <c:ser>
          <c:idx val="2"/>
          <c:order val="0"/>
          <c:tx>
            <c:strRef>
              <c:f>'Graph Lan'!$C$11</c:f>
              <c:strCache>
                <c:ptCount val="1"/>
                <c:pt idx="0">
                  <c:v>Femmes taux ajusté</c:v>
                </c:pt>
              </c:strCache>
            </c:strRef>
          </c:tx>
          <c:spPr>
            <a:ln w="50800">
              <a:solidFill>
                <a:schemeClr val="accent2">
                  <a:lumMod val="75000"/>
                </a:schemeClr>
              </a:solidFill>
              <a:prstDash val="sysDot"/>
            </a:ln>
          </c:spPr>
          <c:marker>
            <c:symbol val="none"/>
          </c:marker>
          <c:cat>
            <c:strRef>
              <c:f>'Graph Lan'!$A$12:$A$16</c:f>
              <c:strCache>
                <c:ptCount val="5"/>
                <c:pt idx="0">
                  <c:v>2011-2012</c:v>
                </c:pt>
                <c:pt idx="1">
                  <c:v>2012-2013</c:v>
                </c:pt>
                <c:pt idx="2">
                  <c:v>2013-2014</c:v>
                </c:pt>
                <c:pt idx="3">
                  <c:v>2014-2015</c:v>
                </c:pt>
                <c:pt idx="4">
                  <c:v>2015-2016</c:v>
                </c:pt>
              </c:strCache>
            </c:strRef>
          </c:cat>
          <c:val>
            <c:numRef>
              <c:f>'Graph Lan'!$C$12:$C$16</c:f>
              <c:numCache>
                <c:formatCode>##0.0</c:formatCode>
                <c:ptCount val="5"/>
                <c:pt idx="0">
                  <c:v>126.867077166558</c:v>
                </c:pt>
                <c:pt idx="1">
                  <c:v>122.57367503125499</c:v>
                </c:pt>
                <c:pt idx="2">
                  <c:v>125.659731140682</c:v>
                </c:pt>
                <c:pt idx="3">
                  <c:v>116.929821086611</c:v>
                </c:pt>
                <c:pt idx="4">
                  <c:v>133.42139119577001</c:v>
                </c:pt>
              </c:numCache>
            </c:numRef>
          </c:val>
          <c:smooth val="0"/>
        </c:ser>
        <c:ser>
          <c:idx val="3"/>
          <c:order val="1"/>
          <c:tx>
            <c:strRef>
              <c:f>'Graph Lan'!$F$11</c:f>
              <c:strCache>
                <c:ptCount val="1"/>
                <c:pt idx="0">
                  <c:v>Hommes taux ajusté</c:v>
                </c:pt>
              </c:strCache>
            </c:strRef>
          </c:tx>
          <c:spPr>
            <a:ln w="31750">
              <a:solidFill>
                <a:schemeClr val="accent5"/>
              </a:solidFill>
              <a:prstDash val="dash"/>
            </a:ln>
          </c:spPr>
          <c:marker>
            <c:symbol val="none"/>
          </c:marker>
          <c:dPt>
            <c:idx val="4"/>
            <c:bubble3D val="0"/>
          </c:dPt>
          <c:dPt>
            <c:idx val="5"/>
            <c:bubble3D val="0"/>
          </c:dPt>
          <c:cat>
            <c:strRef>
              <c:f>'Graph Lan'!$A$12:$A$16</c:f>
              <c:strCache>
                <c:ptCount val="5"/>
                <c:pt idx="0">
                  <c:v>2011-2012</c:v>
                </c:pt>
                <c:pt idx="1">
                  <c:v>2012-2013</c:v>
                </c:pt>
                <c:pt idx="2">
                  <c:v>2013-2014</c:v>
                </c:pt>
                <c:pt idx="3">
                  <c:v>2014-2015</c:v>
                </c:pt>
                <c:pt idx="4">
                  <c:v>2015-2016</c:v>
                </c:pt>
              </c:strCache>
            </c:strRef>
          </c:cat>
          <c:val>
            <c:numRef>
              <c:f>'Graph Lan'!$F$12:$F$16</c:f>
              <c:numCache>
                <c:formatCode>##0.0</c:formatCode>
                <c:ptCount val="5"/>
                <c:pt idx="0">
                  <c:v>80.370843079044903</c:v>
                </c:pt>
                <c:pt idx="1">
                  <c:v>73.2809721187447</c:v>
                </c:pt>
                <c:pt idx="2">
                  <c:v>77.9746271697026</c:v>
                </c:pt>
                <c:pt idx="3">
                  <c:v>74.585647233176402</c:v>
                </c:pt>
                <c:pt idx="4">
                  <c:v>72.040395918680701</c:v>
                </c:pt>
              </c:numCache>
            </c:numRef>
          </c:val>
          <c:smooth val="0"/>
        </c:ser>
        <c:dLbls>
          <c:showLegendKey val="0"/>
          <c:showVal val="0"/>
          <c:showCatName val="0"/>
          <c:showSerName val="0"/>
          <c:showPercent val="0"/>
          <c:showBubbleSize val="0"/>
        </c:dLbls>
        <c:marker val="1"/>
        <c:smooth val="0"/>
        <c:axId val="107846272"/>
        <c:axId val="107844736"/>
      </c:lineChart>
      <c:catAx>
        <c:axId val="107841408"/>
        <c:scaling>
          <c:orientation val="minMax"/>
        </c:scaling>
        <c:delete val="0"/>
        <c:axPos val="b"/>
        <c:numFmt formatCode="General" sourceLinked="1"/>
        <c:majorTickMark val="none"/>
        <c:minorTickMark val="none"/>
        <c:tickLblPos val="nextTo"/>
        <c:crossAx val="107842944"/>
        <c:crosses val="autoZero"/>
        <c:auto val="1"/>
        <c:lblAlgn val="ctr"/>
        <c:lblOffset val="100"/>
        <c:noMultiLvlLbl val="0"/>
      </c:catAx>
      <c:valAx>
        <c:axId val="107842944"/>
        <c:scaling>
          <c:orientation val="minMax"/>
          <c:max val="160"/>
        </c:scaling>
        <c:delete val="0"/>
        <c:axPos val="l"/>
        <c:numFmt formatCode="#,##0.0" sourceLinked="0"/>
        <c:majorTickMark val="none"/>
        <c:minorTickMark val="none"/>
        <c:tickLblPos val="nextTo"/>
        <c:crossAx val="107841408"/>
        <c:crosses val="autoZero"/>
        <c:crossBetween val="between"/>
        <c:majorUnit val="160"/>
      </c:valAx>
      <c:valAx>
        <c:axId val="107844736"/>
        <c:scaling>
          <c:orientation val="minMax"/>
          <c:max val="160"/>
        </c:scaling>
        <c:delete val="0"/>
        <c:axPos val="r"/>
        <c:numFmt formatCode="##0.0" sourceLinked="1"/>
        <c:majorTickMark val="none"/>
        <c:minorTickMark val="none"/>
        <c:tickLblPos val="nextTo"/>
        <c:crossAx val="107846272"/>
        <c:crosses val="max"/>
        <c:crossBetween val="between"/>
        <c:majorUnit val="160"/>
      </c:valAx>
      <c:catAx>
        <c:axId val="107846272"/>
        <c:scaling>
          <c:orientation val="minMax"/>
        </c:scaling>
        <c:delete val="1"/>
        <c:axPos val="b"/>
        <c:numFmt formatCode="General" sourceLinked="1"/>
        <c:majorTickMark val="out"/>
        <c:minorTickMark val="none"/>
        <c:tickLblPos val="nextTo"/>
        <c:crossAx val="107844736"/>
        <c:crosses val="autoZero"/>
        <c:auto val="1"/>
        <c:lblAlgn val="ctr"/>
        <c:lblOffset val="100"/>
        <c:noMultiLvlLbl val="0"/>
      </c:catAx>
      <c:spPr>
        <a:noFill/>
        <a:ln w="25400">
          <a:noFill/>
        </a:ln>
      </c:spPr>
    </c:plotArea>
    <c:legend>
      <c:legendPos val="r"/>
      <c:layout>
        <c:manualLayout>
          <c:xMode val="edge"/>
          <c:yMode val="edge"/>
          <c:x val="0.4004366632941832"/>
          <c:y val="0.14322061036391995"/>
          <c:w val="0.54466341148697195"/>
          <c:h val="5.971363007131079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19050</xdr:colOff>
      <xdr:row>4</xdr:row>
      <xdr:rowOff>38100</xdr:rowOff>
    </xdr:from>
    <xdr:to>
      <xdr:col>8</xdr:col>
      <xdr:colOff>441300</xdr:colOff>
      <xdr:row>37</xdr:row>
      <xdr:rowOff>77475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0.02793</cdr:x>
      <cdr:y>0.78072</cdr:y>
    </cdr:from>
    <cdr:to>
      <cdr:x>0.98664</cdr:x>
      <cdr:y>0.98969</cdr:y>
    </cdr:to>
    <cdr:sp macro="" textlink="">
      <cdr:nvSpPr>
        <cdr:cNvPr id="3" name="ZoneTexte 2"/>
        <cdr:cNvSpPr txBox="1"/>
      </cdr:nvSpPr>
      <cdr:spPr>
        <a:xfrm xmlns:a="http://schemas.openxmlformats.org/drawingml/2006/main">
          <a:off x="191278" y="3606634"/>
          <a:ext cx="6565701" cy="96536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2011.</a:t>
          </a:r>
        </a:p>
        <a:p xmlns:a="http://schemas.openxmlformats.org/drawingml/2006/main">
          <a:r>
            <a:rPr lang="fr-CA" sz="600">
              <a:latin typeface="Arial" panose="020B0604020202020204" pitchFamily="34" charset="0"/>
              <a:cs typeface="Arial" panose="020B0604020202020204" pitchFamily="34" charset="0"/>
            </a:rPr>
            <a:t>Les taux marqués par un " + " ou un " - " sont significativement différents de ceux du reste du Québec, au seuil de 1 %.</a:t>
          </a:r>
        </a:p>
        <a:p xmlns:a="http://schemas.openxmlformats.org/drawingml/2006/main">
          <a:r>
            <a:rPr lang="fr-CA" sz="600">
              <a:latin typeface="Arial" panose="020B0604020202020204" pitchFamily="34" charset="0"/>
              <a:cs typeface="Arial" panose="020B0604020202020204" pitchFamily="34" charset="0"/>
            </a:rPr>
            <a:t>Les taux inscrits dans une cellule grisée sont significativement différents entre les sexes pour une même année, au seuil de 1 %.</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taux annuels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2011-2012 à 2015-2016.</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4 juillet 2019.</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19050</xdr:colOff>
      <xdr:row>4</xdr:row>
      <xdr:rowOff>28574</xdr:rowOff>
    </xdr:from>
    <xdr:to>
      <xdr:col>8</xdr:col>
      <xdr:colOff>542925</xdr:colOff>
      <xdr:row>35</xdr:row>
      <xdr:rowOff>104775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0.03241</cdr:x>
      <cdr:y>0.80139</cdr:y>
    </cdr:from>
    <cdr:to>
      <cdr:x>0.98579</cdr:x>
      <cdr:y>1</cdr:y>
    </cdr:to>
    <cdr:sp macro="" textlink="">
      <cdr:nvSpPr>
        <cdr:cNvPr id="4" name="ZoneTexte 1"/>
        <cdr:cNvSpPr txBox="1"/>
      </cdr:nvSpPr>
      <cdr:spPr>
        <a:xfrm xmlns:a="http://schemas.openxmlformats.org/drawingml/2006/main">
          <a:off x="223811" y="4037974"/>
          <a:ext cx="6583685" cy="100075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taux marqués par un " + " ou un " - " sont significativement différents de ceux du reste du Québec, au seuil de 1 %.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taux inscrits dans une cellule grisée sont significativement différents entre les sexes pour une même année, au seuil de 1 %.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Aucun test statistique n’a été effectué sur les taux annuels pour établir une tendance chronologique.</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2011-2012 à 2015-2016.</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4 juillet 2019.</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28575</xdr:colOff>
      <xdr:row>4</xdr:row>
      <xdr:rowOff>28574</xdr:rowOff>
    </xdr:from>
    <xdr:to>
      <xdr:col>9</xdr:col>
      <xdr:colOff>9525</xdr:colOff>
      <xdr:row>36</xdr:row>
      <xdr:rowOff>57150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0.0338</cdr:x>
      <cdr:y>0.81103</cdr:y>
    </cdr:from>
    <cdr:to>
      <cdr:x>0.98718</cdr:x>
      <cdr:y>0.99221</cdr:y>
    </cdr:to>
    <cdr:sp macro="" textlink="">
      <cdr:nvSpPr>
        <cdr:cNvPr id="4" name="ZoneTexte 1"/>
        <cdr:cNvSpPr txBox="1"/>
      </cdr:nvSpPr>
      <cdr:spPr>
        <a:xfrm xmlns:a="http://schemas.openxmlformats.org/drawingml/2006/main">
          <a:off x="231775" y="4156075"/>
          <a:ext cx="6538306" cy="928451"/>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Notes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tests statistiques ont été effectués sur tous les taux ajustés selon la structure par âge, sexes réunis, de la population de l'ensemble du Québec en 2011.</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taux marqués par un " + " ou un " - " sont significativement différents de ceux du reste du Québec, au seuil de 1 %.</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Les taux inscrits dans une cellule grisée sont significativement différents entre les sexes pour une même année, au seuil de 1 %.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Aucun test statistique n’a été effectué sur les taux annuels pour établir une tendance chronologique.</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endPar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endParaRP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Source : </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INSPQ, SISMACQ, 2011-2012 à 2015-2016.</a:t>
          </a:r>
        </a:p>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kumimoji="0" lang="fr-CA" sz="6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Rapport de l'Infocentre de santé publique du Québec. Mise à jour le 4 juillet 2019.</a:t>
          </a: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eb2.santelaurentides.qc.ca/fileadmin/internet/cisss_lanaudiere/Documentation/Sylia_statistiques_regionales/Troubles_musculosquelettiques/Osteoporose_inc_SISMACQ.pdf"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hyperlink" Target="http://web2.santelaurentides.qc.ca/fileadmin/internet/cisss_lanaudiere/Documentation/Sylia_statistiques_regionales/Troubles_musculosquelettiques/Osteoporose_inc_SISMACQ.pdf"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eb2.santelaurentides.qc.ca/fileadmin/internet/cisss_lanaudiere/Documentation/Sylia_statistiques_regionales/Troubles_musculosquelettiques/Osteoporose_inc_SISMACQ.pdf" TargetMode="External"/><Relationship Id="rId1" Type="http://schemas.openxmlformats.org/officeDocument/2006/relationships/hyperlink" Target="SISMACQ-TauxIncidenceFracturesFragilisationPopulation45ansEtPlus.pdf"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eb2.santelaurentides.qc.ca/fileadmin/internet/cisss_lanaudiere/Documentation/Sylia_statistiques_regionales/Troubles_musculosquelettiques/Osteoporose_inc_SISMACQ.pdf" TargetMode="External"/><Relationship Id="rId1" Type="http://schemas.openxmlformats.org/officeDocument/2006/relationships/hyperlink" Target="SISMACQ-TauxIncidenceFracturesFragilisationPopulation45ansEtPlus.pdf"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hyperlink" Target="http://web2.santelaurentides.qc.ca/fileadmin/internet/cisss_lanaudiere/Documentation/Sylia_statistiques_regionales/Troubles_musculosquelettiques/Osteoporose_inc_SISMACQ.pdf" TargetMode="External"/><Relationship Id="rId1" Type="http://schemas.openxmlformats.org/officeDocument/2006/relationships/hyperlink" Target="SISMACQ-TauxIncidenceFracturesFragilisationPopulation45ansEtPlus.pdf" TargetMode="External"/><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62"/>
  <sheetViews>
    <sheetView showGridLines="0" tabSelected="1" zoomScaleNormal="100" workbookViewId="0">
      <selection sqref="A1:G1"/>
    </sheetView>
  </sheetViews>
  <sheetFormatPr baseColWidth="10" defaultColWidth="17.5703125" defaultRowHeight="12" x14ac:dyDescent="0.2"/>
  <cols>
    <col min="1" max="1" width="27.7109375" style="51" customWidth="1"/>
    <col min="2" max="3" width="16.7109375" style="51" customWidth="1"/>
    <col min="4" max="4" width="16.7109375" style="61" customWidth="1"/>
    <col min="5" max="5" width="16.7109375" style="62" customWidth="1"/>
    <col min="6" max="6" width="2.28515625" style="84" customWidth="1"/>
    <col min="7" max="7" width="2.28515625" style="85" customWidth="1"/>
    <col min="8" max="8" width="17.5703125" style="45"/>
    <col min="9" max="16384" width="17.5703125" style="2"/>
  </cols>
  <sheetData>
    <row r="1" spans="1:9" s="3" customFormat="1" ht="44.25" customHeight="1" x14ac:dyDescent="0.2">
      <c r="A1" s="112" t="s">
        <v>40</v>
      </c>
      <c r="B1" s="112"/>
      <c r="C1" s="112"/>
      <c r="D1" s="112"/>
      <c r="E1" s="112"/>
      <c r="F1" s="112"/>
      <c r="G1" s="112"/>
      <c r="H1" s="42"/>
    </row>
    <row r="2" spans="1:9" s="3" customFormat="1" ht="19.5" customHeight="1" x14ac:dyDescent="0.2">
      <c r="A2" s="113" t="s">
        <v>39</v>
      </c>
      <c r="B2" s="113"/>
      <c r="C2" s="113"/>
      <c r="D2" s="113"/>
      <c r="E2" s="113"/>
      <c r="F2" s="113"/>
      <c r="G2" s="113"/>
      <c r="H2" s="43"/>
      <c r="I2" s="4"/>
    </row>
    <row r="3" spans="1:9" s="59" customFormat="1" ht="44.25" customHeight="1" x14ac:dyDescent="0.2">
      <c r="A3" s="114" t="s">
        <v>34</v>
      </c>
      <c r="B3" s="114"/>
      <c r="C3" s="114"/>
      <c r="D3" s="114"/>
      <c r="E3" s="114"/>
      <c r="F3" s="114"/>
      <c r="G3" s="114"/>
      <c r="H3" s="58"/>
    </row>
    <row r="4" spans="1:9" s="1" customFormat="1" ht="33.75" customHeight="1" x14ac:dyDescent="0.2">
      <c r="A4" s="115" t="s">
        <v>31</v>
      </c>
      <c r="B4" s="115"/>
      <c r="C4" s="115"/>
      <c r="D4" s="115"/>
      <c r="E4" s="115"/>
      <c r="F4" s="115"/>
      <c r="G4" s="115"/>
      <c r="H4" s="44"/>
    </row>
    <row r="5" spans="1:9" s="1" customFormat="1" ht="6" customHeight="1" x14ac:dyDescent="0.2">
      <c r="A5" s="78"/>
      <c r="B5" s="78"/>
      <c r="C5" s="78"/>
      <c r="D5" s="78"/>
      <c r="E5" s="78"/>
      <c r="F5" s="60"/>
      <c r="G5" s="75"/>
      <c r="H5" s="44"/>
    </row>
    <row r="6" spans="1:9" s="1" customFormat="1" ht="12.75" customHeight="1" x14ac:dyDescent="0.2">
      <c r="A6" s="115" t="s">
        <v>32</v>
      </c>
      <c r="B6" s="115"/>
      <c r="C6" s="115"/>
      <c r="D6" s="115"/>
      <c r="E6" s="115"/>
      <c r="F6" s="115"/>
      <c r="G6" s="115"/>
      <c r="H6" s="44"/>
    </row>
    <row r="7" spans="1:9" ht="6" customHeight="1" x14ac:dyDescent="0.2"/>
    <row r="8" spans="1:9" ht="87" customHeight="1" x14ac:dyDescent="0.2">
      <c r="A8" s="110" t="s">
        <v>33</v>
      </c>
      <c r="B8" s="110"/>
      <c r="C8" s="110"/>
      <c r="D8" s="110"/>
      <c r="E8" s="110"/>
      <c r="F8" s="110"/>
      <c r="G8" s="110"/>
      <c r="H8" s="2"/>
    </row>
    <row r="9" spans="1:9" ht="15" customHeight="1" x14ac:dyDescent="0.2">
      <c r="A9" s="111" t="s">
        <v>12</v>
      </c>
      <c r="B9" s="111"/>
      <c r="C9" s="111"/>
      <c r="D9" s="111"/>
      <c r="E9" s="111"/>
      <c r="F9" s="111"/>
      <c r="G9" s="111"/>
    </row>
    <row r="10" spans="1:9" ht="6.75" customHeight="1" x14ac:dyDescent="0.2">
      <c r="A10" s="50"/>
      <c r="B10" s="50"/>
      <c r="C10" s="50"/>
      <c r="D10" s="50"/>
      <c r="E10" s="67"/>
      <c r="F10" s="82"/>
      <c r="G10" s="77"/>
    </row>
    <row r="11" spans="1:9" ht="41.25" customHeight="1" x14ac:dyDescent="0.2">
      <c r="A11" s="5" t="s">
        <v>10</v>
      </c>
      <c r="B11" s="5" t="s">
        <v>0</v>
      </c>
      <c r="C11" s="5" t="s">
        <v>11</v>
      </c>
      <c r="D11" s="6" t="s">
        <v>2</v>
      </c>
      <c r="E11" s="47" t="s">
        <v>22</v>
      </c>
      <c r="F11" s="7"/>
      <c r="G11" s="68"/>
      <c r="H11" s="2"/>
    </row>
    <row r="12" spans="1:9" x14ac:dyDescent="0.2">
      <c r="A12" s="51" t="s">
        <v>14</v>
      </c>
      <c r="B12" s="51" t="s">
        <v>36</v>
      </c>
      <c r="C12" s="51" t="s">
        <v>3</v>
      </c>
      <c r="D12" s="72">
        <v>140</v>
      </c>
      <c r="E12" s="73">
        <v>134.74494706448499</v>
      </c>
      <c r="H12" s="2"/>
    </row>
    <row r="13" spans="1:9" x14ac:dyDescent="0.2">
      <c r="A13" s="51" t="s">
        <v>14</v>
      </c>
      <c r="B13" s="51" t="s">
        <v>36</v>
      </c>
      <c r="C13" s="51" t="s">
        <v>4</v>
      </c>
      <c r="D13" s="72">
        <v>90</v>
      </c>
      <c r="E13" s="73">
        <v>86.663456909003401</v>
      </c>
      <c r="H13" s="2"/>
    </row>
    <row r="14" spans="1:9" x14ac:dyDescent="0.2">
      <c r="A14" s="5" t="s">
        <v>14</v>
      </c>
      <c r="B14" s="5" t="s">
        <v>36</v>
      </c>
      <c r="C14" s="5" t="s">
        <v>5</v>
      </c>
      <c r="D14" s="52">
        <v>230</v>
      </c>
      <c r="E14" s="53">
        <v>110.709987966306</v>
      </c>
      <c r="F14" s="92"/>
      <c r="G14" s="79"/>
      <c r="H14" s="2"/>
    </row>
    <row r="15" spans="1:9" x14ac:dyDescent="0.2">
      <c r="A15" s="51" t="s">
        <v>14</v>
      </c>
      <c r="B15" s="51" t="s">
        <v>6</v>
      </c>
      <c r="C15" s="51" t="s">
        <v>3</v>
      </c>
      <c r="D15" s="72">
        <v>150</v>
      </c>
      <c r="E15" s="73">
        <v>141.24293785310701</v>
      </c>
      <c r="H15" s="2"/>
    </row>
    <row r="16" spans="1:9" x14ac:dyDescent="0.2">
      <c r="A16" s="51" t="s">
        <v>14</v>
      </c>
      <c r="B16" s="51" t="s">
        <v>6</v>
      </c>
      <c r="C16" s="51" t="s">
        <v>4</v>
      </c>
      <c r="D16" s="72">
        <v>65</v>
      </c>
      <c r="E16" s="73">
        <v>61.2341026848799</v>
      </c>
      <c r="H16" s="2"/>
    </row>
    <row r="17" spans="1:8" x14ac:dyDescent="0.2">
      <c r="A17" s="5" t="s">
        <v>14</v>
      </c>
      <c r="B17" s="5" t="s">
        <v>6</v>
      </c>
      <c r="C17" s="5" t="s">
        <v>5</v>
      </c>
      <c r="D17" s="52">
        <v>215</v>
      </c>
      <c r="E17" s="53">
        <v>101.224105461394</v>
      </c>
      <c r="F17" s="92"/>
      <c r="G17" s="79"/>
      <c r="H17" s="2"/>
    </row>
    <row r="18" spans="1:8" x14ac:dyDescent="0.2">
      <c r="A18" s="51" t="s">
        <v>14</v>
      </c>
      <c r="B18" s="51" t="s">
        <v>13</v>
      </c>
      <c r="C18" s="51" t="s">
        <v>3</v>
      </c>
      <c r="D18" s="72">
        <v>140</v>
      </c>
      <c r="E18" s="73">
        <v>130.41453190498399</v>
      </c>
      <c r="H18" s="2"/>
    </row>
    <row r="19" spans="1:8" x14ac:dyDescent="0.2">
      <c r="A19" s="51" t="s">
        <v>14</v>
      </c>
      <c r="B19" s="51" t="s">
        <v>13</v>
      </c>
      <c r="C19" s="51" t="s">
        <v>4</v>
      </c>
      <c r="D19" s="72">
        <v>105</v>
      </c>
      <c r="E19" s="73">
        <v>97.902097902097907</v>
      </c>
      <c r="G19" s="85" t="s">
        <v>27</v>
      </c>
      <c r="H19" s="2"/>
    </row>
    <row r="20" spans="1:8" x14ac:dyDescent="0.2">
      <c r="A20" s="5" t="s">
        <v>14</v>
      </c>
      <c r="B20" s="5" t="s">
        <v>13</v>
      </c>
      <c r="C20" s="5" t="s">
        <v>5</v>
      </c>
      <c r="D20" s="52">
        <v>250</v>
      </c>
      <c r="E20" s="53">
        <v>116.46866992778899</v>
      </c>
      <c r="F20" s="92"/>
      <c r="G20" s="79"/>
      <c r="H20" s="2"/>
    </row>
    <row r="21" spans="1:8" x14ac:dyDescent="0.2">
      <c r="A21" s="51" t="s">
        <v>14</v>
      </c>
      <c r="B21" s="51" t="s">
        <v>20</v>
      </c>
      <c r="C21" s="51" t="s">
        <v>3</v>
      </c>
      <c r="D21" s="72">
        <v>120</v>
      </c>
      <c r="E21" s="73">
        <v>110.650069156293</v>
      </c>
      <c r="H21" s="2"/>
    </row>
    <row r="22" spans="1:8" x14ac:dyDescent="0.2">
      <c r="A22" s="51" t="s">
        <v>14</v>
      </c>
      <c r="B22" s="51" t="s">
        <v>20</v>
      </c>
      <c r="C22" s="51" t="s">
        <v>4</v>
      </c>
      <c r="D22" s="72">
        <v>95</v>
      </c>
      <c r="E22" s="73">
        <v>87.4769797421731</v>
      </c>
      <c r="H22" s="2"/>
    </row>
    <row r="23" spans="1:8" x14ac:dyDescent="0.2">
      <c r="A23" s="5" t="s">
        <v>14</v>
      </c>
      <c r="B23" s="5" t="s">
        <v>20</v>
      </c>
      <c r="C23" s="5" t="s">
        <v>5</v>
      </c>
      <c r="D23" s="52">
        <v>220</v>
      </c>
      <c r="E23" s="53">
        <v>101.359133840129</v>
      </c>
      <c r="F23" s="92"/>
      <c r="G23" s="79"/>
      <c r="H23" s="2"/>
    </row>
    <row r="24" spans="1:8" x14ac:dyDescent="0.2">
      <c r="A24" s="51" t="s">
        <v>14</v>
      </c>
      <c r="B24" s="51" t="s">
        <v>21</v>
      </c>
      <c r="C24" s="51" t="s">
        <v>3</v>
      </c>
      <c r="D24" s="72">
        <v>155</v>
      </c>
      <c r="E24" s="73">
        <v>141.16575591985401</v>
      </c>
      <c r="H24" s="2"/>
    </row>
    <row r="25" spans="1:8" x14ac:dyDescent="0.2">
      <c r="A25" s="51" t="s">
        <v>14</v>
      </c>
      <c r="B25" s="51" t="s">
        <v>21</v>
      </c>
      <c r="C25" s="51" t="s">
        <v>4</v>
      </c>
      <c r="D25" s="72">
        <v>80</v>
      </c>
      <c r="E25" s="73">
        <v>72.760345611641696</v>
      </c>
      <c r="H25" s="2"/>
    </row>
    <row r="26" spans="1:8" x14ac:dyDescent="0.2">
      <c r="A26" s="5" t="s">
        <v>14</v>
      </c>
      <c r="B26" s="5" t="s">
        <v>21</v>
      </c>
      <c r="C26" s="5" t="s">
        <v>5</v>
      </c>
      <c r="D26" s="52">
        <v>230</v>
      </c>
      <c r="E26" s="53">
        <v>104.688211197087</v>
      </c>
      <c r="F26" s="92"/>
      <c r="G26" s="79"/>
      <c r="H26" s="2"/>
    </row>
    <row r="27" spans="1:8" x14ac:dyDescent="0.2">
      <c r="A27" s="51" t="s">
        <v>15</v>
      </c>
      <c r="B27" s="51" t="s">
        <v>36</v>
      </c>
      <c r="C27" s="51" t="s">
        <v>3</v>
      </c>
      <c r="D27" s="72">
        <v>230</v>
      </c>
      <c r="E27" s="73">
        <v>133.14037626628101</v>
      </c>
      <c r="H27" s="2"/>
    </row>
    <row r="28" spans="1:8" x14ac:dyDescent="0.2">
      <c r="A28" s="51" t="s">
        <v>15</v>
      </c>
      <c r="B28" s="51" t="s">
        <v>36</v>
      </c>
      <c r="C28" s="51" t="s">
        <v>4</v>
      </c>
      <c r="D28" s="72">
        <v>130</v>
      </c>
      <c r="E28" s="73">
        <v>88.616223585548795</v>
      </c>
      <c r="H28" s="2"/>
    </row>
    <row r="29" spans="1:8" x14ac:dyDescent="0.2">
      <c r="A29" s="5" t="s">
        <v>15</v>
      </c>
      <c r="B29" s="5" t="s">
        <v>36</v>
      </c>
      <c r="C29" s="5" t="s">
        <v>5</v>
      </c>
      <c r="D29" s="52">
        <v>355</v>
      </c>
      <c r="E29" s="53">
        <v>111.128502113007</v>
      </c>
      <c r="F29" s="92"/>
      <c r="G29" s="79"/>
      <c r="H29" s="2"/>
    </row>
    <row r="30" spans="1:8" x14ac:dyDescent="0.2">
      <c r="A30" s="51" t="s">
        <v>15</v>
      </c>
      <c r="B30" s="51" t="s">
        <v>6</v>
      </c>
      <c r="C30" s="51" t="s">
        <v>3</v>
      </c>
      <c r="D30" s="72">
        <v>260</v>
      </c>
      <c r="E30" s="73">
        <v>148.57142857142901</v>
      </c>
      <c r="H30" s="2"/>
    </row>
    <row r="31" spans="1:8" x14ac:dyDescent="0.2">
      <c r="A31" s="51" t="s">
        <v>15</v>
      </c>
      <c r="B31" s="51" t="s">
        <v>6</v>
      </c>
      <c r="C31" s="51" t="s">
        <v>4</v>
      </c>
      <c r="D31" s="72">
        <v>130</v>
      </c>
      <c r="E31" s="73">
        <v>87.660148347943405</v>
      </c>
      <c r="H31" s="2"/>
    </row>
    <row r="32" spans="1:8" x14ac:dyDescent="0.2">
      <c r="A32" s="5" t="s">
        <v>15</v>
      </c>
      <c r="B32" s="5" t="s">
        <v>6</v>
      </c>
      <c r="C32" s="5" t="s">
        <v>5</v>
      </c>
      <c r="D32" s="52">
        <v>390</v>
      </c>
      <c r="E32" s="53">
        <v>120.612339570125</v>
      </c>
      <c r="F32" s="92"/>
      <c r="G32" s="79" t="s">
        <v>27</v>
      </c>
      <c r="H32" s="2"/>
    </row>
    <row r="33" spans="1:8" x14ac:dyDescent="0.2">
      <c r="A33" s="51" t="s">
        <v>15</v>
      </c>
      <c r="B33" s="51" t="s">
        <v>13</v>
      </c>
      <c r="C33" s="51" t="s">
        <v>3</v>
      </c>
      <c r="D33" s="72">
        <v>295</v>
      </c>
      <c r="E33" s="73">
        <v>165.77690362461399</v>
      </c>
      <c r="H33" s="2"/>
    </row>
    <row r="34" spans="1:8" x14ac:dyDescent="0.2">
      <c r="A34" s="51" t="s">
        <v>15</v>
      </c>
      <c r="B34" s="51" t="s">
        <v>13</v>
      </c>
      <c r="C34" s="51" t="s">
        <v>4</v>
      </c>
      <c r="D34" s="72">
        <v>140</v>
      </c>
      <c r="E34" s="73">
        <v>92.348284960422205</v>
      </c>
      <c r="H34" s="2"/>
    </row>
    <row r="35" spans="1:8" x14ac:dyDescent="0.2">
      <c r="A35" s="5" t="s">
        <v>15</v>
      </c>
      <c r="B35" s="5" t="s">
        <v>13</v>
      </c>
      <c r="C35" s="5" t="s">
        <v>5</v>
      </c>
      <c r="D35" s="52">
        <v>430</v>
      </c>
      <c r="E35" s="53">
        <v>130.480958883326</v>
      </c>
      <c r="F35" s="92"/>
      <c r="G35" s="79" t="s">
        <v>27</v>
      </c>
      <c r="H35" s="2"/>
    </row>
    <row r="36" spans="1:8" x14ac:dyDescent="0.2">
      <c r="A36" s="51" t="s">
        <v>15</v>
      </c>
      <c r="B36" s="51" t="s">
        <v>20</v>
      </c>
      <c r="C36" s="51" t="s">
        <v>3</v>
      </c>
      <c r="D36" s="72">
        <v>270</v>
      </c>
      <c r="E36" s="73">
        <v>149.377593360996</v>
      </c>
      <c r="H36" s="2"/>
    </row>
    <row r="37" spans="1:8" x14ac:dyDescent="0.2">
      <c r="A37" s="51" t="s">
        <v>15</v>
      </c>
      <c r="B37" s="51" t="s">
        <v>20</v>
      </c>
      <c r="C37" s="51" t="s">
        <v>4</v>
      </c>
      <c r="D37" s="72">
        <v>105</v>
      </c>
      <c r="E37" s="73">
        <v>68.049254698639004</v>
      </c>
      <c r="H37" s="2"/>
    </row>
    <row r="38" spans="1:8" x14ac:dyDescent="0.2">
      <c r="A38" s="5" t="s">
        <v>15</v>
      </c>
      <c r="B38" s="5" t="s">
        <v>20</v>
      </c>
      <c r="C38" s="5" t="s">
        <v>5</v>
      </c>
      <c r="D38" s="52">
        <v>375</v>
      </c>
      <c r="E38" s="53">
        <v>111.940298507463</v>
      </c>
      <c r="F38" s="92"/>
      <c r="G38" s="79"/>
      <c r="H38" s="2"/>
    </row>
    <row r="39" spans="1:8" x14ac:dyDescent="0.2">
      <c r="A39" s="51" t="s">
        <v>15</v>
      </c>
      <c r="B39" s="51" t="s">
        <v>21</v>
      </c>
      <c r="C39" s="51" t="s">
        <v>3</v>
      </c>
      <c r="D39" s="72">
        <v>310</v>
      </c>
      <c r="E39" s="73">
        <v>169.76998904709799</v>
      </c>
      <c r="H39" s="2"/>
    </row>
    <row r="40" spans="1:8" x14ac:dyDescent="0.2">
      <c r="A40" s="51" t="s">
        <v>15</v>
      </c>
      <c r="B40" s="51" t="s">
        <v>21</v>
      </c>
      <c r="C40" s="51" t="s">
        <v>4</v>
      </c>
      <c r="D40" s="72">
        <v>120</v>
      </c>
      <c r="E40" s="73">
        <v>76.947739660147505</v>
      </c>
      <c r="H40" s="2"/>
    </row>
    <row r="41" spans="1:8" x14ac:dyDescent="0.2">
      <c r="A41" s="5" t="s">
        <v>15</v>
      </c>
      <c r="B41" s="5" t="s">
        <v>21</v>
      </c>
      <c r="C41" s="5" t="s">
        <v>5</v>
      </c>
      <c r="D41" s="52">
        <v>430</v>
      </c>
      <c r="E41" s="53">
        <v>127.012258159799</v>
      </c>
      <c r="F41" s="92"/>
      <c r="G41" s="79" t="s">
        <v>27</v>
      </c>
      <c r="H41" s="2"/>
    </row>
    <row r="42" spans="1:8" x14ac:dyDescent="0.2">
      <c r="A42" s="51" t="s">
        <v>16</v>
      </c>
      <c r="B42" s="51" t="s">
        <v>36</v>
      </c>
      <c r="C42" s="51" t="s">
        <v>3</v>
      </c>
      <c r="D42" s="72">
        <v>160</v>
      </c>
      <c r="E42" s="73">
        <v>116.788321167883</v>
      </c>
      <c r="H42" s="2"/>
    </row>
    <row r="43" spans="1:8" x14ac:dyDescent="0.2">
      <c r="A43" s="51" t="s">
        <v>16</v>
      </c>
      <c r="B43" s="51" t="s">
        <v>36</v>
      </c>
      <c r="C43" s="51" t="s">
        <v>4</v>
      </c>
      <c r="D43" s="72">
        <v>110</v>
      </c>
      <c r="E43" s="73">
        <v>76.071922544951605</v>
      </c>
      <c r="H43" s="2"/>
    </row>
    <row r="44" spans="1:8" x14ac:dyDescent="0.2">
      <c r="A44" s="5" t="s">
        <v>16</v>
      </c>
      <c r="B44" s="5" t="s">
        <v>36</v>
      </c>
      <c r="C44" s="5" t="s">
        <v>5</v>
      </c>
      <c r="D44" s="52">
        <v>270</v>
      </c>
      <c r="E44" s="53">
        <v>95.880681818181799</v>
      </c>
      <c r="F44" s="92"/>
      <c r="G44" s="79"/>
      <c r="H44" s="2"/>
    </row>
    <row r="45" spans="1:8" x14ac:dyDescent="0.2">
      <c r="A45" s="51" t="s">
        <v>16</v>
      </c>
      <c r="B45" s="51" t="s">
        <v>6</v>
      </c>
      <c r="C45" s="51" t="s">
        <v>3</v>
      </c>
      <c r="D45" s="72">
        <v>165</v>
      </c>
      <c r="E45" s="73">
        <v>118.23719097097801</v>
      </c>
      <c r="H45" s="2"/>
    </row>
    <row r="46" spans="1:8" x14ac:dyDescent="0.2">
      <c r="A46" s="51" t="s">
        <v>16</v>
      </c>
      <c r="B46" s="51" t="s">
        <v>6</v>
      </c>
      <c r="C46" s="51" t="s">
        <v>4</v>
      </c>
      <c r="D46" s="72">
        <v>110</v>
      </c>
      <c r="E46" s="73">
        <v>74.550999661131797</v>
      </c>
      <c r="H46" s="2"/>
    </row>
    <row r="47" spans="1:8" x14ac:dyDescent="0.2">
      <c r="A47" s="5" t="s">
        <v>16</v>
      </c>
      <c r="B47" s="5" t="s">
        <v>6</v>
      </c>
      <c r="C47" s="5" t="s">
        <v>5</v>
      </c>
      <c r="D47" s="52">
        <v>270</v>
      </c>
      <c r="E47" s="53">
        <v>94.060268245950198</v>
      </c>
      <c r="F47" s="92"/>
      <c r="G47" s="79"/>
      <c r="H47" s="2"/>
    </row>
    <row r="48" spans="1:8" x14ac:dyDescent="0.2">
      <c r="A48" s="51" t="s">
        <v>16</v>
      </c>
      <c r="B48" s="51" t="s">
        <v>13</v>
      </c>
      <c r="C48" s="51" t="s">
        <v>3</v>
      </c>
      <c r="D48" s="72">
        <v>160</v>
      </c>
      <c r="E48" s="73">
        <v>113.475177304965</v>
      </c>
      <c r="H48" s="2"/>
    </row>
    <row r="49" spans="1:8" x14ac:dyDescent="0.2">
      <c r="A49" s="51" t="s">
        <v>16</v>
      </c>
      <c r="B49" s="51" t="s">
        <v>13</v>
      </c>
      <c r="C49" s="51" t="s">
        <v>4</v>
      </c>
      <c r="D49" s="72">
        <v>115</v>
      </c>
      <c r="E49" s="73">
        <v>77.077747989276205</v>
      </c>
      <c r="H49" s="2"/>
    </row>
    <row r="50" spans="1:8" x14ac:dyDescent="0.2">
      <c r="A50" s="5" t="s">
        <v>16</v>
      </c>
      <c r="B50" s="5" t="s">
        <v>13</v>
      </c>
      <c r="C50" s="5" t="s">
        <v>5</v>
      </c>
      <c r="D50" s="52">
        <v>275</v>
      </c>
      <c r="E50" s="53">
        <v>94.762232942798093</v>
      </c>
      <c r="F50" s="92"/>
      <c r="G50" s="79"/>
      <c r="H50" s="2"/>
    </row>
    <row r="51" spans="1:8" x14ac:dyDescent="0.2">
      <c r="A51" s="51" t="s">
        <v>16</v>
      </c>
      <c r="B51" s="51" t="s">
        <v>20</v>
      </c>
      <c r="C51" s="51" t="s">
        <v>3</v>
      </c>
      <c r="D51" s="72">
        <v>165</v>
      </c>
      <c r="E51" s="73">
        <v>116.07456911713</v>
      </c>
      <c r="H51" s="2"/>
    </row>
    <row r="52" spans="1:8" x14ac:dyDescent="0.2">
      <c r="A52" s="51" t="s">
        <v>16</v>
      </c>
      <c r="B52" s="51" t="s">
        <v>20</v>
      </c>
      <c r="C52" s="51" t="s">
        <v>4</v>
      </c>
      <c r="D52" s="72">
        <v>125</v>
      </c>
      <c r="E52" s="73">
        <v>82.5900231252065</v>
      </c>
      <c r="H52" s="2"/>
    </row>
    <row r="53" spans="1:8" x14ac:dyDescent="0.2">
      <c r="A53" s="5" t="s">
        <v>16</v>
      </c>
      <c r="B53" s="5" t="s">
        <v>20</v>
      </c>
      <c r="C53" s="5" t="s">
        <v>5</v>
      </c>
      <c r="D53" s="52">
        <v>285</v>
      </c>
      <c r="E53" s="53">
        <v>97.120463452036205</v>
      </c>
      <c r="F53" s="92"/>
      <c r="G53" s="79"/>
      <c r="H53" s="2"/>
    </row>
    <row r="54" spans="1:8" x14ac:dyDescent="0.2">
      <c r="A54" s="51" t="s">
        <v>16</v>
      </c>
      <c r="B54" s="51" t="s">
        <v>21</v>
      </c>
      <c r="C54" s="51" t="s">
        <v>3</v>
      </c>
      <c r="D54" s="72">
        <v>190</v>
      </c>
      <c r="E54" s="73">
        <v>130.98931402964499</v>
      </c>
      <c r="H54" s="2"/>
    </row>
    <row r="55" spans="1:8" x14ac:dyDescent="0.2">
      <c r="A55" s="51" t="s">
        <v>16</v>
      </c>
      <c r="B55" s="51" t="s">
        <v>21</v>
      </c>
      <c r="C55" s="51" t="s">
        <v>4</v>
      </c>
      <c r="D55" s="72">
        <v>115</v>
      </c>
      <c r="E55" s="73">
        <v>74.651087309315201</v>
      </c>
      <c r="H55" s="2"/>
    </row>
    <row r="56" spans="1:8" x14ac:dyDescent="0.2">
      <c r="A56" s="5" t="s">
        <v>16</v>
      </c>
      <c r="B56" s="5" t="s">
        <v>21</v>
      </c>
      <c r="C56" s="5" t="s">
        <v>5</v>
      </c>
      <c r="D56" s="52">
        <v>305</v>
      </c>
      <c r="E56" s="53">
        <v>101.97258441992599</v>
      </c>
      <c r="F56" s="92"/>
      <c r="G56" s="79"/>
      <c r="H56" s="2"/>
    </row>
    <row r="57" spans="1:8" x14ac:dyDescent="0.2">
      <c r="A57" s="51" t="s">
        <v>17</v>
      </c>
      <c r="B57" s="51" t="s">
        <v>36</v>
      </c>
      <c r="C57" s="51" t="s">
        <v>3</v>
      </c>
      <c r="D57" s="72">
        <v>95</v>
      </c>
      <c r="E57" s="73">
        <v>93.137254901960802</v>
      </c>
      <c r="H57" s="2"/>
    </row>
    <row r="58" spans="1:8" x14ac:dyDescent="0.2">
      <c r="A58" s="51" t="s">
        <v>17</v>
      </c>
      <c r="B58" s="51" t="s">
        <v>36</v>
      </c>
      <c r="C58" s="51" t="s">
        <v>4</v>
      </c>
      <c r="D58" s="72">
        <v>85</v>
      </c>
      <c r="E58" s="73">
        <v>76.992753623188406</v>
      </c>
      <c r="H58" s="2"/>
    </row>
    <row r="59" spans="1:8" x14ac:dyDescent="0.2">
      <c r="A59" s="5" t="s">
        <v>17</v>
      </c>
      <c r="B59" s="5" t="s">
        <v>36</v>
      </c>
      <c r="C59" s="5" t="s">
        <v>5</v>
      </c>
      <c r="D59" s="52">
        <v>180</v>
      </c>
      <c r="E59" s="53">
        <v>84.745762711864401</v>
      </c>
      <c r="F59" s="92"/>
      <c r="G59" s="79"/>
      <c r="H59" s="2"/>
    </row>
    <row r="60" spans="1:8" x14ac:dyDescent="0.2">
      <c r="A60" s="51" t="s">
        <v>17</v>
      </c>
      <c r="B60" s="51" t="s">
        <v>6</v>
      </c>
      <c r="C60" s="51" t="s">
        <v>3</v>
      </c>
      <c r="D60" s="72">
        <v>95</v>
      </c>
      <c r="E60" s="73">
        <v>90.909090909090907</v>
      </c>
      <c r="H60" s="2"/>
    </row>
    <row r="61" spans="1:8" x14ac:dyDescent="0.2">
      <c r="A61" s="51" t="s">
        <v>17</v>
      </c>
      <c r="B61" s="51" t="s">
        <v>6</v>
      </c>
      <c r="C61" s="51" t="s">
        <v>4</v>
      </c>
      <c r="D61" s="72">
        <v>90</v>
      </c>
      <c r="E61" s="73">
        <v>79.435127978817306</v>
      </c>
      <c r="H61" s="2"/>
    </row>
    <row r="62" spans="1:8" x14ac:dyDescent="0.2">
      <c r="A62" s="5" t="s">
        <v>17</v>
      </c>
      <c r="B62" s="5" t="s">
        <v>6</v>
      </c>
      <c r="C62" s="5" t="s">
        <v>5</v>
      </c>
      <c r="D62" s="52">
        <v>185</v>
      </c>
      <c r="E62" s="53">
        <v>84.920817075969694</v>
      </c>
      <c r="F62" s="92"/>
      <c r="G62" s="79"/>
      <c r="H62" s="2"/>
    </row>
    <row r="63" spans="1:8" x14ac:dyDescent="0.2">
      <c r="A63" s="51" t="s">
        <v>17</v>
      </c>
      <c r="B63" s="51" t="s">
        <v>13</v>
      </c>
      <c r="C63" s="51" t="s">
        <v>3</v>
      </c>
      <c r="D63" s="72">
        <v>105</v>
      </c>
      <c r="E63" s="73">
        <v>98.360655737705002</v>
      </c>
      <c r="H63" s="2"/>
    </row>
    <row r="64" spans="1:8" x14ac:dyDescent="0.2">
      <c r="A64" s="51" t="s">
        <v>17</v>
      </c>
      <c r="B64" s="51" t="s">
        <v>13</v>
      </c>
      <c r="C64" s="51" t="s">
        <v>4</v>
      </c>
      <c r="D64" s="72">
        <v>65</v>
      </c>
      <c r="E64" s="73">
        <v>56.082830025884398</v>
      </c>
      <c r="H64" s="2"/>
    </row>
    <row r="65" spans="1:8" x14ac:dyDescent="0.2">
      <c r="A65" s="5" t="s">
        <v>17</v>
      </c>
      <c r="B65" s="5" t="s">
        <v>13</v>
      </c>
      <c r="C65" s="5" t="s">
        <v>5</v>
      </c>
      <c r="D65" s="52">
        <v>175</v>
      </c>
      <c r="E65" s="53">
        <v>78.581050740907102</v>
      </c>
      <c r="F65" s="92"/>
      <c r="G65" s="79"/>
      <c r="H65" s="2"/>
    </row>
    <row r="66" spans="1:8" x14ac:dyDescent="0.2">
      <c r="A66" s="51" t="s">
        <v>17</v>
      </c>
      <c r="B66" s="51" t="s">
        <v>20</v>
      </c>
      <c r="C66" s="51" t="s">
        <v>3</v>
      </c>
      <c r="D66" s="72">
        <v>115</v>
      </c>
      <c r="E66" s="73">
        <v>105.69852941176499</v>
      </c>
      <c r="H66" s="2"/>
    </row>
    <row r="67" spans="1:8" x14ac:dyDescent="0.2">
      <c r="A67" s="51" t="s">
        <v>17</v>
      </c>
      <c r="B67" s="51" t="s">
        <v>20</v>
      </c>
      <c r="C67" s="51" t="s">
        <v>4</v>
      </c>
      <c r="D67" s="72">
        <v>95</v>
      </c>
      <c r="E67" s="73">
        <v>80.406263224714394</v>
      </c>
      <c r="H67" s="2"/>
    </row>
    <row r="68" spans="1:8" x14ac:dyDescent="0.2">
      <c r="A68" s="5" t="s">
        <v>17</v>
      </c>
      <c r="B68" s="5" t="s">
        <v>20</v>
      </c>
      <c r="C68" s="5" t="s">
        <v>5</v>
      </c>
      <c r="D68" s="52">
        <v>205</v>
      </c>
      <c r="E68" s="53">
        <v>90.3481710004408</v>
      </c>
      <c r="F68" s="92"/>
      <c r="G68" s="79"/>
      <c r="H68" s="2"/>
    </row>
    <row r="69" spans="1:8" x14ac:dyDescent="0.2">
      <c r="A69" s="51" t="s">
        <v>17</v>
      </c>
      <c r="B69" s="51" t="s">
        <v>21</v>
      </c>
      <c r="C69" s="51" t="s">
        <v>3</v>
      </c>
      <c r="D69" s="72">
        <v>145</v>
      </c>
      <c r="E69" s="73">
        <v>130.92550790067699</v>
      </c>
      <c r="H69" s="2"/>
    </row>
    <row r="70" spans="1:8" x14ac:dyDescent="0.2">
      <c r="A70" s="51" t="s">
        <v>17</v>
      </c>
      <c r="B70" s="51" t="s">
        <v>21</v>
      </c>
      <c r="C70" s="51" t="s">
        <v>4</v>
      </c>
      <c r="D70" s="72">
        <v>70</v>
      </c>
      <c r="E70" s="73">
        <v>57.851239669421503</v>
      </c>
      <c r="H70" s="2"/>
    </row>
    <row r="71" spans="1:8" x14ac:dyDescent="0.2">
      <c r="A71" s="55" t="s">
        <v>17</v>
      </c>
      <c r="B71" s="55" t="s">
        <v>21</v>
      </c>
      <c r="C71" s="5" t="s">
        <v>5</v>
      </c>
      <c r="D71" s="52">
        <v>215</v>
      </c>
      <c r="E71" s="53">
        <v>92.752372735116495</v>
      </c>
      <c r="F71" s="92"/>
      <c r="G71" s="79"/>
      <c r="H71" s="2"/>
    </row>
    <row r="72" spans="1:8" x14ac:dyDescent="0.2">
      <c r="A72" s="51" t="s">
        <v>7</v>
      </c>
      <c r="B72" s="51" t="s">
        <v>36</v>
      </c>
      <c r="C72" s="51" t="s">
        <v>3</v>
      </c>
      <c r="D72" s="72">
        <v>620</v>
      </c>
      <c r="E72" s="73">
        <v>120.236594589353</v>
      </c>
      <c r="H72" s="2"/>
    </row>
    <row r="73" spans="1:8" x14ac:dyDescent="0.2">
      <c r="A73" s="51" t="s">
        <v>7</v>
      </c>
      <c r="B73" s="51" t="s">
        <v>36</v>
      </c>
      <c r="C73" s="51" t="s">
        <v>4</v>
      </c>
      <c r="D73" s="72">
        <v>410</v>
      </c>
      <c r="E73" s="73">
        <v>81.107814045499495</v>
      </c>
      <c r="G73" s="85" t="s">
        <v>27</v>
      </c>
      <c r="H73" s="2"/>
    </row>
    <row r="74" spans="1:8" x14ac:dyDescent="0.2">
      <c r="A74" s="5" t="s">
        <v>7</v>
      </c>
      <c r="B74" s="5" t="s">
        <v>36</v>
      </c>
      <c r="C74" s="5" t="s">
        <v>5</v>
      </c>
      <c r="D74" s="52">
        <v>1035</v>
      </c>
      <c r="E74" s="53">
        <v>101.351351351351</v>
      </c>
      <c r="F74" s="92"/>
      <c r="G74" s="79"/>
      <c r="H74" s="2"/>
    </row>
    <row r="75" spans="1:8" x14ac:dyDescent="0.2">
      <c r="A75" s="51" t="s">
        <v>7</v>
      </c>
      <c r="B75" s="51" t="s">
        <v>6</v>
      </c>
      <c r="C75" s="51" t="s">
        <v>3</v>
      </c>
      <c r="D75" s="72">
        <v>665</v>
      </c>
      <c r="E75" s="73">
        <v>126.606377915278</v>
      </c>
      <c r="H75" s="2"/>
    </row>
    <row r="76" spans="1:8" x14ac:dyDescent="0.2">
      <c r="A76" s="51" t="s">
        <v>7</v>
      </c>
      <c r="B76" s="51" t="s">
        <v>6</v>
      </c>
      <c r="C76" s="51" t="s">
        <v>4</v>
      </c>
      <c r="D76" s="72">
        <v>395</v>
      </c>
      <c r="E76" s="73">
        <v>76.646938973513201</v>
      </c>
      <c r="H76" s="2"/>
    </row>
    <row r="77" spans="1:8" x14ac:dyDescent="0.2">
      <c r="A77" s="5" t="s">
        <v>7</v>
      </c>
      <c r="B77" s="5" t="s">
        <v>6</v>
      </c>
      <c r="C77" s="5" t="s">
        <v>5</v>
      </c>
      <c r="D77" s="52">
        <v>1060</v>
      </c>
      <c r="E77" s="53">
        <v>101.86430905247001</v>
      </c>
      <c r="F77" s="92"/>
      <c r="G77" s="79"/>
      <c r="H77" s="2"/>
    </row>
    <row r="78" spans="1:8" x14ac:dyDescent="0.2">
      <c r="A78" s="51" t="s">
        <v>7</v>
      </c>
      <c r="B78" s="51" t="s">
        <v>13</v>
      </c>
      <c r="C78" s="51" t="s">
        <v>3</v>
      </c>
      <c r="D78" s="72">
        <v>700</v>
      </c>
      <c r="E78" s="73">
        <v>131.319763624426</v>
      </c>
      <c r="H78" s="2"/>
    </row>
    <row r="79" spans="1:8" x14ac:dyDescent="0.2">
      <c r="A79" s="51" t="s">
        <v>7</v>
      </c>
      <c r="B79" s="51" t="s">
        <v>13</v>
      </c>
      <c r="C79" s="51" t="s">
        <v>4</v>
      </c>
      <c r="D79" s="72">
        <v>425</v>
      </c>
      <c r="E79" s="73">
        <v>81.106870229007697</v>
      </c>
      <c r="H79" s="2"/>
    </row>
    <row r="80" spans="1:8" x14ac:dyDescent="0.2">
      <c r="A80" s="5" t="s">
        <v>7</v>
      </c>
      <c r="B80" s="5" t="s">
        <v>13</v>
      </c>
      <c r="C80" s="5" t="s">
        <v>5</v>
      </c>
      <c r="D80" s="52">
        <v>1125</v>
      </c>
      <c r="E80" s="53">
        <v>106.428267347808</v>
      </c>
      <c r="F80" s="92"/>
      <c r="G80" s="79"/>
      <c r="H80" s="2"/>
    </row>
    <row r="81" spans="1:8" x14ac:dyDescent="0.2">
      <c r="A81" s="51" t="s">
        <v>7</v>
      </c>
      <c r="B81" s="51" t="s">
        <v>20</v>
      </c>
      <c r="C81" s="51" t="s">
        <v>3</v>
      </c>
      <c r="D81" s="72">
        <v>670</v>
      </c>
      <c r="E81" s="73">
        <v>124.051101647843</v>
      </c>
      <c r="H81" s="2"/>
    </row>
    <row r="82" spans="1:8" x14ac:dyDescent="0.2">
      <c r="A82" s="51" t="s">
        <v>7</v>
      </c>
      <c r="B82" s="51" t="s">
        <v>20</v>
      </c>
      <c r="C82" s="51" t="s">
        <v>4</v>
      </c>
      <c r="D82" s="72">
        <v>415</v>
      </c>
      <c r="E82" s="73">
        <v>77.956231802385702</v>
      </c>
      <c r="G82" s="85" t="s">
        <v>27</v>
      </c>
      <c r="H82" s="2"/>
    </row>
    <row r="83" spans="1:8" x14ac:dyDescent="0.2">
      <c r="A83" s="5" t="s">
        <v>7</v>
      </c>
      <c r="B83" s="5" t="s">
        <v>20</v>
      </c>
      <c r="C83" s="5" t="s">
        <v>5</v>
      </c>
      <c r="D83" s="52">
        <v>1090</v>
      </c>
      <c r="E83" s="53">
        <v>101.636439927269</v>
      </c>
      <c r="F83" s="92"/>
      <c r="G83" s="79"/>
      <c r="H83" s="2"/>
    </row>
    <row r="84" spans="1:8" x14ac:dyDescent="0.2">
      <c r="A84" s="51" t="s">
        <v>7</v>
      </c>
      <c r="B84" s="51" t="s">
        <v>21</v>
      </c>
      <c r="C84" s="51" t="s">
        <v>3</v>
      </c>
      <c r="D84" s="72">
        <v>795</v>
      </c>
      <c r="E84" s="73">
        <v>145.020065669464</v>
      </c>
      <c r="G84" s="85" t="s">
        <v>27</v>
      </c>
      <c r="H84" s="2"/>
    </row>
    <row r="85" spans="1:8" x14ac:dyDescent="0.2">
      <c r="A85" s="51" t="s">
        <v>7</v>
      </c>
      <c r="B85" s="51" t="s">
        <v>21</v>
      </c>
      <c r="C85" s="51" t="s">
        <v>4</v>
      </c>
      <c r="D85" s="72">
        <v>385</v>
      </c>
      <c r="E85" s="73">
        <v>71.171087900915097</v>
      </c>
      <c r="H85" s="2"/>
    </row>
    <row r="86" spans="1:8" x14ac:dyDescent="0.2">
      <c r="A86" s="5" t="s">
        <v>7</v>
      </c>
      <c r="B86" s="5" t="s">
        <v>21</v>
      </c>
      <c r="C86" s="5" t="s">
        <v>5</v>
      </c>
      <c r="D86" s="52">
        <v>1185</v>
      </c>
      <c r="E86" s="53">
        <v>108.800440710646</v>
      </c>
      <c r="F86" s="92"/>
      <c r="G86" s="79" t="s">
        <v>27</v>
      </c>
      <c r="H86" s="2"/>
    </row>
    <row r="87" spans="1:8" x14ac:dyDescent="0.2">
      <c r="A87" s="51" t="s">
        <v>18</v>
      </c>
      <c r="B87" s="51" t="s">
        <v>36</v>
      </c>
      <c r="C87" s="51" t="s">
        <v>3</v>
      </c>
      <c r="D87" s="72">
        <v>395</v>
      </c>
      <c r="E87" s="73">
        <v>137.918994413408</v>
      </c>
      <c r="G87" s="85" t="s">
        <v>27</v>
      </c>
      <c r="H87" s="2"/>
    </row>
    <row r="88" spans="1:8" x14ac:dyDescent="0.2">
      <c r="A88" s="51" t="s">
        <v>18</v>
      </c>
      <c r="B88" s="51" t="s">
        <v>36</v>
      </c>
      <c r="C88" s="51" t="s">
        <v>4</v>
      </c>
      <c r="D88" s="72">
        <v>185</v>
      </c>
      <c r="E88" s="73">
        <v>70.5164856108252</v>
      </c>
      <c r="H88" s="2"/>
    </row>
    <row r="89" spans="1:8" x14ac:dyDescent="0.2">
      <c r="A89" s="5" t="s">
        <v>18</v>
      </c>
      <c r="B89" s="5" t="s">
        <v>36</v>
      </c>
      <c r="C89" s="5" t="s">
        <v>5</v>
      </c>
      <c r="D89" s="52">
        <v>580</v>
      </c>
      <c r="E89" s="53">
        <v>105.694760820046</v>
      </c>
      <c r="F89" s="92"/>
      <c r="G89" s="79" t="s">
        <v>27</v>
      </c>
      <c r="H89" s="2"/>
    </row>
    <row r="90" spans="1:8" x14ac:dyDescent="0.2">
      <c r="A90" s="51" t="s">
        <v>18</v>
      </c>
      <c r="B90" s="51" t="s">
        <v>6</v>
      </c>
      <c r="C90" s="51" t="s">
        <v>3</v>
      </c>
      <c r="D90" s="72">
        <v>360</v>
      </c>
      <c r="E90" s="73">
        <v>123.013839056894</v>
      </c>
      <c r="H90" s="2"/>
    </row>
    <row r="91" spans="1:8" x14ac:dyDescent="0.2">
      <c r="A91" s="51" t="s">
        <v>18</v>
      </c>
      <c r="B91" s="51" t="s">
        <v>6</v>
      </c>
      <c r="C91" s="51" t="s">
        <v>4</v>
      </c>
      <c r="D91" s="72">
        <v>170</v>
      </c>
      <c r="E91" s="73">
        <v>63.634662174808199</v>
      </c>
      <c r="H91" s="2"/>
    </row>
    <row r="92" spans="1:8" x14ac:dyDescent="0.2">
      <c r="A92" s="5" t="s">
        <v>18</v>
      </c>
      <c r="B92" s="5" t="s">
        <v>6</v>
      </c>
      <c r="C92" s="5" t="s">
        <v>5</v>
      </c>
      <c r="D92" s="52">
        <v>535</v>
      </c>
      <c r="E92" s="53">
        <v>95.561311065463997</v>
      </c>
      <c r="F92" s="92"/>
      <c r="G92" s="79"/>
      <c r="H92" s="2"/>
    </row>
    <row r="93" spans="1:8" x14ac:dyDescent="0.2">
      <c r="A93" s="51" t="s">
        <v>18</v>
      </c>
      <c r="B93" s="51" t="s">
        <v>13</v>
      </c>
      <c r="C93" s="51" t="s">
        <v>3</v>
      </c>
      <c r="D93" s="72">
        <v>365</v>
      </c>
      <c r="E93" s="73">
        <v>122.565480188046</v>
      </c>
      <c r="H93" s="2"/>
    </row>
    <row r="94" spans="1:8" x14ac:dyDescent="0.2">
      <c r="A94" s="51" t="s">
        <v>18</v>
      </c>
      <c r="B94" s="51" t="s">
        <v>13</v>
      </c>
      <c r="C94" s="51" t="s">
        <v>4</v>
      </c>
      <c r="D94" s="72">
        <v>195</v>
      </c>
      <c r="E94" s="73">
        <v>71.809979745903206</v>
      </c>
      <c r="H94" s="2"/>
    </row>
    <row r="95" spans="1:8" x14ac:dyDescent="0.2">
      <c r="A95" s="5" t="s">
        <v>18</v>
      </c>
      <c r="B95" s="5" t="s">
        <v>13</v>
      </c>
      <c r="C95" s="5" t="s">
        <v>5</v>
      </c>
      <c r="D95" s="52">
        <v>555</v>
      </c>
      <c r="E95" s="53">
        <v>97.488143333918899</v>
      </c>
      <c r="F95" s="92"/>
      <c r="G95" s="79"/>
      <c r="H95" s="2"/>
    </row>
    <row r="96" spans="1:8" x14ac:dyDescent="0.2">
      <c r="A96" s="51" t="s">
        <v>18</v>
      </c>
      <c r="B96" s="51" t="s">
        <v>20</v>
      </c>
      <c r="C96" s="51" t="s">
        <v>3</v>
      </c>
      <c r="D96" s="72">
        <v>360</v>
      </c>
      <c r="E96" s="73">
        <v>119.16583912611701</v>
      </c>
      <c r="H96" s="2"/>
    </row>
    <row r="97" spans="1:8" x14ac:dyDescent="0.2">
      <c r="A97" s="51" t="s">
        <v>18</v>
      </c>
      <c r="B97" s="51" t="s">
        <v>20</v>
      </c>
      <c r="C97" s="51" t="s">
        <v>4</v>
      </c>
      <c r="D97" s="72">
        <v>175</v>
      </c>
      <c r="E97" s="73">
        <v>63.578564940962799</v>
      </c>
      <c r="H97" s="2"/>
    </row>
    <row r="98" spans="1:8" x14ac:dyDescent="0.2">
      <c r="A98" s="5" t="s">
        <v>18</v>
      </c>
      <c r="B98" s="5" t="s">
        <v>20</v>
      </c>
      <c r="C98" s="5" t="s">
        <v>5</v>
      </c>
      <c r="D98" s="52">
        <v>540</v>
      </c>
      <c r="E98" s="53">
        <v>93.530787217459107</v>
      </c>
      <c r="F98" s="92"/>
      <c r="G98" s="79"/>
      <c r="H98" s="2"/>
    </row>
    <row r="99" spans="1:8" x14ac:dyDescent="0.2">
      <c r="A99" s="51" t="s">
        <v>18</v>
      </c>
      <c r="B99" s="51" t="s">
        <v>21</v>
      </c>
      <c r="C99" s="51" t="s">
        <v>3</v>
      </c>
      <c r="D99" s="72">
        <v>435</v>
      </c>
      <c r="E99" s="73">
        <v>141.67073766487499</v>
      </c>
      <c r="H99" s="2"/>
    </row>
    <row r="100" spans="1:8" x14ac:dyDescent="0.2">
      <c r="A100" s="51" t="s">
        <v>18</v>
      </c>
      <c r="B100" s="51" t="s">
        <v>21</v>
      </c>
      <c r="C100" s="51" t="s">
        <v>4</v>
      </c>
      <c r="D100" s="72">
        <v>190</v>
      </c>
      <c r="E100" s="73">
        <v>68.345323741007206</v>
      </c>
      <c r="H100" s="2"/>
    </row>
    <row r="101" spans="1:8" x14ac:dyDescent="0.2">
      <c r="A101" s="5" t="s">
        <v>18</v>
      </c>
      <c r="B101" s="5" t="s">
        <v>21</v>
      </c>
      <c r="C101" s="5" t="s">
        <v>5</v>
      </c>
      <c r="D101" s="52">
        <v>620</v>
      </c>
      <c r="E101" s="53">
        <v>105.982905982906</v>
      </c>
      <c r="F101" s="92"/>
      <c r="G101" s="79"/>
      <c r="H101" s="2"/>
    </row>
    <row r="102" spans="1:8" x14ac:dyDescent="0.2">
      <c r="A102" s="51" t="s">
        <v>19</v>
      </c>
      <c r="B102" s="51" t="s">
        <v>36</v>
      </c>
      <c r="C102" s="51" t="s">
        <v>3</v>
      </c>
      <c r="D102" s="72">
        <v>340</v>
      </c>
      <c r="E102" s="73">
        <v>116.838487972509</v>
      </c>
      <c r="G102" s="85" t="s">
        <v>27</v>
      </c>
      <c r="H102" s="2"/>
    </row>
    <row r="103" spans="1:8" x14ac:dyDescent="0.2">
      <c r="A103" s="51" t="s">
        <v>19</v>
      </c>
      <c r="B103" s="51" t="s">
        <v>36</v>
      </c>
      <c r="C103" s="51" t="s">
        <v>4</v>
      </c>
      <c r="D103" s="72">
        <v>180</v>
      </c>
      <c r="E103" s="73">
        <v>64.366172000715196</v>
      </c>
      <c r="H103" s="2"/>
    </row>
    <row r="104" spans="1:8" x14ac:dyDescent="0.2">
      <c r="A104" s="5" t="s">
        <v>19</v>
      </c>
      <c r="B104" s="5" t="s">
        <v>36</v>
      </c>
      <c r="C104" s="5" t="s">
        <v>5</v>
      </c>
      <c r="D104" s="52">
        <v>515</v>
      </c>
      <c r="E104" s="53">
        <v>90.255871012968797</v>
      </c>
      <c r="F104" s="92"/>
      <c r="G104" s="79" t="s">
        <v>27</v>
      </c>
      <c r="H104" s="2"/>
    </row>
    <row r="105" spans="1:8" x14ac:dyDescent="0.2">
      <c r="A105" s="51" t="s">
        <v>19</v>
      </c>
      <c r="B105" s="51" t="s">
        <v>6</v>
      </c>
      <c r="C105" s="51" t="s">
        <v>3</v>
      </c>
      <c r="D105" s="72">
        <v>330</v>
      </c>
      <c r="E105" s="73">
        <v>109.652766240239</v>
      </c>
      <c r="H105" s="2"/>
    </row>
    <row r="106" spans="1:8" x14ac:dyDescent="0.2">
      <c r="A106" s="51" t="s">
        <v>19</v>
      </c>
      <c r="B106" s="51" t="s">
        <v>6</v>
      </c>
      <c r="C106" s="51" t="s">
        <v>4</v>
      </c>
      <c r="D106" s="72">
        <v>175</v>
      </c>
      <c r="E106" s="73">
        <v>60.595567867036003</v>
      </c>
      <c r="H106" s="2"/>
    </row>
    <row r="107" spans="1:8" x14ac:dyDescent="0.2">
      <c r="A107" s="5" t="s">
        <v>19</v>
      </c>
      <c r="B107" s="5" t="s">
        <v>6</v>
      </c>
      <c r="C107" s="5" t="s">
        <v>5</v>
      </c>
      <c r="D107" s="52">
        <v>505</v>
      </c>
      <c r="E107" s="53">
        <v>85.622244828755498</v>
      </c>
      <c r="F107" s="92"/>
      <c r="G107" s="79"/>
      <c r="H107" s="2"/>
    </row>
    <row r="108" spans="1:8" x14ac:dyDescent="0.2">
      <c r="A108" s="51" t="s">
        <v>19</v>
      </c>
      <c r="B108" s="51" t="s">
        <v>13</v>
      </c>
      <c r="C108" s="51" t="s">
        <v>3</v>
      </c>
      <c r="D108" s="72">
        <v>375</v>
      </c>
      <c r="E108" s="73">
        <v>121.08492089118501</v>
      </c>
      <c r="H108" s="2"/>
    </row>
    <row r="109" spans="1:8" x14ac:dyDescent="0.2">
      <c r="A109" s="51" t="s">
        <v>19</v>
      </c>
      <c r="B109" s="51" t="s">
        <v>13</v>
      </c>
      <c r="C109" s="51" t="s">
        <v>4</v>
      </c>
      <c r="D109" s="72">
        <v>190</v>
      </c>
      <c r="E109" s="73">
        <v>64.167510976021603</v>
      </c>
      <c r="H109" s="2"/>
    </row>
    <row r="110" spans="1:8" x14ac:dyDescent="0.2">
      <c r="A110" s="5" t="s">
        <v>19</v>
      </c>
      <c r="B110" s="5" t="s">
        <v>13</v>
      </c>
      <c r="C110" s="5" t="s">
        <v>5</v>
      </c>
      <c r="D110" s="52">
        <v>560</v>
      </c>
      <c r="E110" s="53">
        <v>92.447379281881993</v>
      </c>
      <c r="F110" s="92"/>
      <c r="G110" s="79"/>
      <c r="H110" s="2"/>
    </row>
    <row r="111" spans="1:8" x14ac:dyDescent="0.2">
      <c r="A111" s="51" t="s">
        <v>19</v>
      </c>
      <c r="B111" s="51" t="s">
        <v>20</v>
      </c>
      <c r="C111" s="51" t="s">
        <v>3</v>
      </c>
      <c r="D111" s="72">
        <v>335</v>
      </c>
      <c r="E111" s="73">
        <v>105.19704820222999</v>
      </c>
      <c r="H111" s="2"/>
    </row>
    <row r="112" spans="1:8" x14ac:dyDescent="0.2">
      <c r="A112" s="51" t="s">
        <v>19</v>
      </c>
      <c r="B112" s="51" t="s">
        <v>20</v>
      </c>
      <c r="C112" s="51" t="s">
        <v>4</v>
      </c>
      <c r="D112" s="72">
        <v>185</v>
      </c>
      <c r="E112" s="73">
        <v>60.855263157894797</v>
      </c>
      <c r="H112" s="2"/>
    </row>
    <row r="113" spans="1:8" x14ac:dyDescent="0.2">
      <c r="A113" s="5" t="s">
        <v>19</v>
      </c>
      <c r="B113" s="5" t="s">
        <v>20</v>
      </c>
      <c r="C113" s="5" t="s">
        <v>5</v>
      </c>
      <c r="D113" s="52">
        <v>520</v>
      </c>
      <c r="E113" s="53">
        <v>83.547557840617003</v>
      </c>
      <c r="F113" s="92"/>
      <c r="G113" s="79"/>
      <c r="H113" s="2"/>
    </row>
    <row r="114" spans="1:8" x14ac:dyDescent="0.2">
      <c r="A114" s="51" t="s">
        <v>19</v>
      </c>
      <c r="B114" s="51" t="s">
        <v>21</v>
      </c>
      <c r="C114" s="51" t="s">
        <v>3</v>
      </c>
      <c r="D114" s="72">
        <v>385</v>
      </c>
      <c r="E114" s="73">
        <v>118.188795088258</v>
      </c>
      <c r="H114" s="2"/>
    </row>
    <row r="115" spans="1:8" x14ac:dyDescent="0.2">
      <c r="A115" s="51" t="s">
        <v>19</v>
      </c>
      <c r="B115" s="51" t="s">
        <v>21</v>
      </c>
      <c r="C115" s="51" t="s">
        <v>4</v>
      </c>
      <c r="D115" s="72">
        <v>205</v>
      </c>
      <c r="E115" s="73">
        <v>65.726194293042695</v>
      </c>
      <c r="H115" s="2"/>
    </row>
    <row r="116" spans="1:8" x14ac:dyDescent="0.2">
      <c r="A116" s="5" t="s">
        <v>19</v>
      </c>
      <c r="B116" s="5" t="s">
        <v>21</v>
      </c>
      <c r="C116" s="5" t="s">
        <v>5</v>
      </c>
      <c r="D116" s="52">
        <v>590</v>
      </c>
      <c r="E116" s="53">
        <v>92.527248490551301</v>
      </c>
      <c r="F116" s="92"/>
      <c r="G116" s="79"/>
      <c r="H116" s="2"/>
    </row>
    <row r="117" spans="1:8" x14ac:dyDescent="0.2">
      <c r="A117" s="51" t="s">
        <v>8</v>
      </c>
      <c r="B117" s="51" t="s">
        <v>36</v>
      </c>
      <c r="C117" s="51" t="s">
        <v>3</v>
      </c>
      <c r="D117" s="72">
        <v>735</v>
      </c>
      <c r="E117" s="73">
        <v>127.294769657084</v>
      </c>
      <c r="G117" s="85" t="s">
        <v>27</v>
      </c>
      <c r="H117" s="2"/>
    </row>
    <row r="118" spans="1:8" x14ac:dyDescent="0.2">
      <c r="A118" s="51" t="s">
        <v>8</v>
      </c>
      <c r="B118" s="51" t="s">
        <v>36</v>
      </c>
      <c r="C118" s="51" t="s">
        <v>4</v>
      </c>
      <c r="D118" s="72">
        <v>360</v>
      </c>
      <c r="E118" s="73">
        <v>66.4267921394963</v>
      </c>
      <c r="H118" s="2"/>
    </row>
    <row r="119" spans="1:8" x14ac:dyDescent="0.2">
      <c r="A119" s="5" t="s">
        <v>8</v>
      </c>
      <c r="B119" s="5" t="s">
        <v>36</v>
      </c>
      <c r="C119" s="5" t="s">
        <v>5</v>
      </c>
      <c r="D119" s="52">
        <v>1095</v>
      </c>
      <c r="E119" s="53">
        <v>97.824630365837393</v>
      </c>
      <c r="F119" s="92"/>
      <c r="G119" s="79" t="s">
        <v>27</v>
      </c>
      <c r="H119" s="2"/>
    </row>
    <row r="120" spans="1:8" x14ac:dyDescent="0.2">
      <c r="A120" s="51" t="s">
        <v>8</v>
      </c>
      <c r="B120" s="51" t="s">
        <v>6</v>
      </c>
      <c r="C120" s="51" t="s">
        <v>3</v>
      </c>
      <c r="D120" s="74">
        <v>690</v>
      </c>
      <c r="E120" s="73">
        <v>116.230101911901</v>
      </c>
      <c r="H120" s="2"/>
    </row>
    <row r="121" spans="1:8" x14ac:dyDescent="0.2">
      <c r="A121" s="51" t="s">
        <v>8</v>
      </c>
      <c r="B121" s="51" t="s">
        <v>6</v>
      </c>
      <c r="C121" s="51" t="s">
        <v>4</v>
      </c>
      <c r="D121" s="74">
        <v>350</v>
      </c>
      <c r="E121" s="73">
        <v>62.949640287769803</v>
      </c>
      <c r="H121" s="2"/>
    </row>
    <row r="122" spans="1:8" x14ac:dyDescent="0.2">
      <c r="A122" s="5" t="s">
        <v>8</v>
      </c>
      <c r="B122" s="5" t="s">
        <v>6</v>
      </c>
      <c r="C122" s="5" t="s">
        <v>5</v>
      </c>
      <c r="D122" s="52">
        <v>1040</v>
      </c>
      <c r="E122" s="53">
        <v>90.462314617492297</v>
      </c>
      <c r="F122" s="92"/>
      <c r="G122" s="79"/>
      <c r="H122" s="2"/>
    </row>
    <row r="123" spans="1:8" x14ac:dyDescent="0.2">
      <c r="A123" s="51" t="s">
        <v>8</v>
      </c>
      <c r="B123" s="51" t="s">
        <v>13</v>
      </c>
      <c r="C123" s="51" t="s">
        <v>3</v>
      </c>
      <c r="D123" s="74">
        <v>735</v>
      </c>
      <c r="E123" s="73">
        <v>120.987654320988</v>
      </c>
      <c r="H123" s="2"/>
    </row>
    <row r="124" spans="1:8" x14ac:dyDescent="0.2">
      <c r="A124" s="51" t="s">
        <v>8</v>
      </c>
      <c r="B124" s="51" t="s">
        <v>13</v>
      </c>
      <c r="C124" s="51" t="s">
        <v>4</v>
      </c>
      <c r="D124" s="74">
        <v>385</v>
      </c>
      <c r="E124" s="73">
        <v>67.823482779881999</v>
      </c>
      <c r="H124" s="2"/>
    </row>
    <row r="125" spans="1:8" x14ac:dyDescent="0.2">
      <c r="A125" s="5" t="s">
        <v>8</v>
      </c>
      <c r="B125" s="5" t="s">
        <v>13</v>
      </c>
      <c r="C125" s="5" t="s">
        <v>5</v>
      </c>
      <c r="D125" s="52">
        <v>1115</v>
      </c>
      <c r="E125" s="53">
        <v>94.885541656029304</v>
      </c>
      <c r="F125" s="92"/>
      <c r="G125" s="79"/>
      <c r="H125" s="2"/>
    </row>
    <row r="126" spans="1:8" x14ac:dyDescent="0.2">
      <c r="A126" s="51" t="s">
        <v>8</v>
      </c>
      <c r="B126" s="51" t="s">
        <v>20</v>
      </c>
      <c r="C126" s="51" t="s">
        <v>3</v>
      </c>
      <c r="D126" s="72">
        <v>695</v>
      </c>
      <c r="E126" s="73">
        <v>111.99742164209199</v>
      </c>
      <c r="H126" s="2"/>
    </row>
    <row r="127" spans="1:8" x14ac:dyDescent="0.2">
      <c r="A127" s="51" t="s">
        <v>8</v>
      </c>
      <c r="B127" s="51" t="s">
        <v>20</v>
      </c>
      <c r="C127" s="51" t="s">
        <v>4</v>
      </c>
      <c r="D127" s="72">
        <v>360</v>
      </c>
      <c r="E127" s="73">
        <v>62.1493310315063</v>
      </c>
      <c r="H127" s="2"/>
    </row>
    <row r="128" spans="1:8" x14ac:dyDescent="0.2">
      <c r="A128" s="5" t="s">
        <v>8</v>
      </c>
      <c r="B128" s="5" t="s">
        <v>20</v>
      </c>
      <c r="C128" s="5" t="s">
        <v>5</v>
      </c>
      <c r="D128" s="52">
        <v>1055</v>
      </c>
      <c r="E128" s="53">
        <v>87.934986455511606</v>
      </c>
      <c r="F128" s="92"/>
      <c r="G128" s="79"/>
      <c r="H128" s="2"/>
    </row>
    <row r="129" spans="1:8" x14ac:dyDescent="0.2">
      <c r="A129" s="51" t="s">
        <v>8</v>
      </c>
      <c r="B129" s="51" t="s">
        <v>21</v>
      </c>
      <c r="C129" s="51" t="s">
        <v>3</v>
      </c>
      <c r="D129" s="72">
        <v>815</v>
      </c>
      <c r="E129" s="73">
        <v>128.79266750948199</v>
      </c>
      <c r="H129" s="2"/>
    </row>
    <row r="130" spans="1:8" x14ac:dyDescent="0.2">
      <c r="A130" s="51" t="s">
        <v>8</v>
      </c>
      <c r="B130" s="51" t="s">
        <v>21</v>
      </c>
      <c r="C130" s="51" t="s">
        <v>4</v>
      </c>
      <c r="D130" s="72">
        <v>395</v>
      </c>
      <c r="E130" s="73">
        <v>66.966177841824205</v>
      </c>
      <c r="H130" s="2"/>
    </row>
    <row r="131" spans="1:8" x14ac:dyDescent="0.2">
      <c r="A131" s="5" t="s">
        <v>8</v>
      </c>
      <c r="B131" s="5" t="s">
        <v>21</v>
      </c>
      <c r="C131" s="5" t="s">
        <v>5</v>
      </c>
      <c r="D131" s="52">
        <v>1210</v>
      </c>
      <c r="E131" s="53">
        <v>98.961315122270406</v>
      </c>
      <c r="F131" s="92"/>
      <c r="G131" s="79"/>
      <c r="H131" s="2"/>
    </row>
    <row r="132" spans="1:8" x14ac:dyDescent="0.2">
      <c r="A132" s="51" t="s">
        <v>1</v>
      </c>
      <c r="B132" s="51" t="s">
        <v>36</v>
      </c>
      <c r="C132" s="51" t="s">
        <v>3</v>
      </c>
      <c r="D132" s="72">
        <v>1360</v>
      </c>
      <c r="E132" s="73">
        <v>124.422487534879</v>
      </c>
      <c r="G132" s="85" t="s">
        <v>27</v>
      </c>
      <c r="H132" s="2"/>
    </row>
    <row r="133" spans="1:8" x14ac:dyDescent="0.2">
      <c r="A133" s="51" t="s">
        <v>1</v>
      </c>
      <c r="B133" s="51" t="s">
        <v>36</v>
      </c>
      <c r="C133" s="51" t="s">
        <v>4</v>
      </c>
      <c r="D133" s="72">
        <v>775</v>
      </c>
      <c r="E133" s="73">
        <v>73.989211895555897</v>
      </c>
      <c r="G133" s="85" t="s">
        <v>27</v>
      </c>
      <c r="H133" s="2"/>
    </row>
    <row r="134" spans="1:8" x14ac:dyDescent="0.2">
      <c r="A134" s="5" t="s">
        <v>1</v>
      </c>
      <c r="B134" s="5" t="s">
        <v>36</v>
      </c>
      <c r="C134" s="5" t="s">
        <v>5</v>
      </c>
      <c r="D134" s="52">
        <v>2130</v>
      </c>
      <c r="E134" s="53">
        <v>99.509460406447104</v>
      </c>
      <c r="F134" s="92"/>
      <c r="G134" s="79" t="s">
        <v>27</v>
      </c>
      <c r="H134" s="2"/>
    </row>
    <row r="135" spans="1:8" x14ac:dyDescent="0.2">
      <c r="A135" s="51" t="s">
        <v>1</v>
      </c>
      <c r="B135" s="51" t="s">
        <v>6</v>
      </c>
      <c r="C135" s="51" t="s">
        <v>3</v>
      </c>
      <c r="D135" s="72">
        <v>1355</v>
      </c>
      <c r="E135" s="73">
        <v>121.095670047813</v>
      </c>
      <c r="H135" s="2"/>
    </row>
    <row r="136" spans="1:8" x14ac:dyDescent="0.2">
      <c r="A136" s="51" t="s">
        <v>1</v>
      </c>
      <c r="B136" s="51" t="s">
        <v>6</v>
      </c>
      <c r="C136" s="51" t="s">
        <v>4</v>
      </c>
      <c r="D136" s="72">
        <v>740</v>
      </c>
      <c r="E136" s="73">
        <v>69.078179696616104</v>
      </c>
      <c r="H136" s="2"/>
    </row>
    <row r="137" spans="1:8" x14ac:dyDescent="0.2">
      <c r="A137" s="5" t="s">
        <v>1</v>
      </c>
      <c r="B137" s="5" t="s">
        <v>6</v>
      </c>
      <c r="C137" s="5" t="s">
        <v>5</v>
      </c>
      <c r="D137" s="52">
        <v>2095</v>
      </c>
      <c r="E137" s="53">
        <v>95.653364989498698</v>
      </c>
      <c r="F137" s="92"/>
      <c r="G137" s="79" t="s">
        <v>27</v>
      </c>
      <c r="H137" s="2"/>
    </row>
    <row r="138" spans="1:8" x14ac:dyDescent="0.2">
      <c r="A138" s="51" t="s">
        <v>1</v>
      </c>
      <c r="B138" s="51" t="s">
        <v>13</v>
      </c>
      <c r="C138" s="51" t="s">
        <v>3</v>
      </c>
      <c r="D138" s="72">
        <v>1435</v>
      </c>
      <c r="E138" s="73">
        <v>125.816492043312</v>
      </c>
      <c r="H138" s="2"/>
    </row>
    <row r="139" spans="1:8" x14ac:dyDescent="0.2">
      <c r="A139" s="51" t="s">
        <v>1</v>
      </c>
      <c r="B139" s="51" t="s">
        <v>13</v>
      </c>
      <c r="C139" s="51" t="s">
        <v>4</v>
      </c>
      <c r="D139" s="72">
        <v>810</v>
      </c>
      <c r="E139" s="73">
        <v>74.199606100856499</v>
      </c>
      <c r="H139" s="2"/>
    </row>
    <row r="140" spans="1:8" x14ac:dyDescent="0.2">
      <c r="A140" s="5" t="s">
        <v>1</v>
      </c>
      <c r="B140" s="5" t="s">
        <v>13</v>
      </c>
      <c r="C140" s="5" t="s">
        <v>5</v>
      </c>
      <c r="D140" s="52">
        <v>2245</v>
      </c>
      <c r="E140" s="53">
        <v>100.57567815783</v>
      </c>
      <c r="F140" s="92"/>
      <c r="G140" s="79"/>
      <c r="H140" s="2"/>
    </row>
    <row r="141" spans="1:8" x14ac:dyDescent="0.2">
      <c r="A141" s="51" t="s">
        <v>1</v>
      </c>
      <c r="B141" s="51" t="s">
        <v>20</v>
      </c>
      <c r="C141" s="51" t="s">
        <v>3</v>
      </c>
      <c r="D141" s="72">
        <v>1365</v>
      </c>
      <c r="E141" s="73">
        <v>117.606513591522</v>
      </c>
      <c r="H141" s="2"/>
    </row>
    <row r="142" spans="1:8" x14ac:dyDescent="0.2">
      <c r="A142" s="51" t="s">
        <v>1</v>
      </c>
      <c r="B142" s="51" t="s">
        <v>20</v>
      </c>
      <c r="C142" s="51" t="s">
        <v>4</v>
      </c>
      <c r="D142" s="72">
        <v>780</v>
      </c>
      <c r="E142" s="73">
        <v>70.169125584742702</v>
      </c>
      <c r="H142" s="2"/>
    </row>
    <row r="143" spans="1:8" x14ac:dyDescent="0.2">
      <c r="A143" s="5" t="s">
        <v>1</v>
      </c>
      <c r="B143" s="5" t="s">
        <v>20</v>
      </c>
      <c r="C143" s="5" t="s">
        <v>5</v>
      </c>
      <c r="D143" s="52">
        <v>2145</v>
      </c>
      <c r="E143" s="53">
        <v>94.399823963032304</v>
      </c>
      <c r="F143" s="92"/>
      <c r="G143" s="79"/>
      <c r="H143" s="2"/>
    </row>
    <row r="144" spans="1:8" x14ac:dyDescent="0.2">
      <c r="A144" s="51" t="s">
        <v>1</v>
      </c>
      <c r="B144" s="51" t="s">
        <v>21</v>
      </c>
      <c r="C144" s="51" t="s">
        <v>3</v>
      </c>
      <c r="D144" s="72">
        <v>1610</v>
      </c>
      <c r="E144" s="73">
        <v>136.325148179509</v>
      </c>
      <c r="G144" s="85" t="s">
        <v>27</v>
      </c>
      <c r="H144" s="2"/>
    </row>
    <row r="145" spans="1:8" x14ac:dyDescent="0.2">
      <c r="A145" s="51" t="s">
        <v>1</v>
      </c>
      <c r="B145" s="51" t="s">
        <v>21</v>
      </c>
      <c r="C145" s="51" t="s">
        <v>4</v>
      </c>
      <c r="D145" s="72">
        <v>785</v>
      </c>
      <c r="E145" s="73">
        <v>69.416810363885602</v>
      </c>
      <c r="H145" s="2"/>
    </row>
    <row r="146" spans="1:8" x14ac:dyDescent="0.2">
      <c r="A146" s="5" t="s">
        <v>1</v>
      </c>
      <c r="B146" s="5" t="s">
        <v>21</v>
      </c>
      <c r="C146" s="5" t="s">
        <v>5</v>
      </c>
      <c r="D146" s="56">
        <v>2395</v>
      </c>
      <c r="E146" s="57">
        <v>103.596686636244</v>
      </c>
      <c r="F146" s="86"/>
      <c r="G146" s="79" t="s">
        <v>27</v>
      </c>
      <c r="H146" s="2"/>
    </row>
    <row r="147" spans="1:8" x14ac:dyDescent="0.2">
      <c r="A147" s="51" t="s">
        <v>9</v>
      </c>
      <c r="B147" s="51" t="s">
        <v>36</v>
      </c>
      <c r="C147" s="51" t="s">
        <v>3</v>
      </c>
      <c r="D147" s="72">
        <v>23545</v>
      </c>
      <c r="E147" s="73">
        <v>124.226060300686</v>
      </c>
      <c r="H147" s="2"/>
    </row>
    <row r="148" spans="1:8" x14ac:dyDescent="0.2">
      <c r="A148" s="51" t="s">
        <v>9</v>
      </c>
      <c r="B148" s="51" t="s">
        <v>36</v>
      </c>
      <c r="C148" s="51" t="s">
        <v>4</v>
      </c>
      <c r="D148" s="72">
        <v>11565</v>
      </c>
      <c r="E148" s="73">
        <v>67.016283247377899</v>
      </c>
      <c r="H148" s="2"/>
    </row>
    <row r="149" spans="1:8" x14ac:dyDescent="0.2">
      <c r="A149" s="55" t="s">
        <v>9</v>
      </c>
      <c r="B149" s="81" t="s">
        <v>36</v>
      </c>
      <c r="C149" s="5" t="s">
        <v>5</v>
      </c>
      <c r="D149" s="56">
        <v>35110</v>
      </c>
      <c r="E149" s="57">
        <v>96.961361822464895</v>
      </c>
      <c r="F149" s="86"/>
      <c r="G149" s="87"/>
      <c r="H149" s="2"/>
    </row>
    <row r="150" spans="1:8" x14ac:dyDescent="0.2">
      <c r="A150" s="51" t="s">
        <v>9</v>
      </c>
      <c r="B150" s="51" t="s">
        <v>6</v>
      </c>
      <c r="C150" s="51" t="s">
        <v>3</v>
      </c>
      <c r="D150" s="72">
        <v>23830</v>
      </c>
      <c r="E150" s="73">
        <v>124.13785918193</v>
      </c>
      <c r="H150" s="2"/>
    </row>
    <row r="151" spans="1:8" x14ac:dyDescent="0.2">
      <c r="A151" s="51" t="s">
        <v>9</v>
      </c>
      <c r="B151" s="51" t="s">
        <v>6</v>
      </c>
      <c r="C151" s="51" t="s">
        <v>4</v>
      </c>
      <c r="D151" s="72">
        <v>11710</v>
      </c>
      <c r="E151" s="73">
        <v>66.823596547542607</v>
      </c>
      <c r="H151" s="2"/>
    </row>
    <row r="152" spans="1:8" x14ac:dyDescent="0.2">
      <c r="A152" s="5" t="s">
        <v>9</v>
      </c>
      <c r="B152" s="5" t="s">
        <v>6</v>
      </c>
      <c r="C152" s="5" t="s">
        <v>5</v>
      </c>
      <c r="D152" s="56">
        <v>35540</v>
      </c>
      <c r="E152" s="57">
        <v>96.7859652180544</v>
      </c>
      <c r="F152" s="86"/>
      <c r="G152" s="87"/>
      <c r="H152" s="2"/>
    </row>
    <row r="153" spans="1:8" x14ac:dyDescent="0.2">
      <c r="A153" s="51" t="s">
        <v>9</v>
      </c>
      <c r="B153" s="51" t="s">
        <v>13</v>
      </c>
      <c r="C153" s="51" t="s">
        <v>3</v>
      </c>
      <c r="D153" s="72">
        <v>25120</v>
      </c>
      <c r="E153" s="73">
        <v>129.39849275481799</v>
      </c>
      <c r="H153" s="2"/>
    </row>
    <row r="154" spans="1:8" x14ac:dyDescent="0.2">
      <c r="A154" s="51" t="s">
        <v>9</v>
      </c>
      <c r="B154" s="51" t="s">
        <v>13</v>
      </c>
      <c r="C154" s="51" t="s">
        <v>4</v>
      </c>
      <c r="D154" s="72">
        <v>12535</v>
      </c>
      <c r="E154" s="73">
        <v>70.564856618516302</v>
      </c>
      <c r="H154" s="2"/>
    </row>
    <row r="155" spans="1:8" s="54" customFormat="1" x14ac:dyDescent="0.2">
      <c r="A155" s="5" t="s">
        <v>9</v>
      </c>
      <c r="B155" s="5" t="s">
        <v>13</v>
      </c>
      <c r="C155" s="55" t="s">
        <v>5</v>
      </c>
      <c r="D155" s="56">
        <v>37660</v>
      </c>
      <c r="E155" s="57">
        <v>101.30000780058501</v>
      </c>
      <c r="F155" s="86"/>
      <c r="G155" s="88"/>
    </row>
    <row r="156" spans="1:8" x14ac:dyDescent="0.2">
      <c r="A156" s="51" t="s">
        <v>9</v>
      </c>
      <c r="B156" s="51" t="s">
        <v>20</v>
      </c>
      <c r="C156" s="51" t="s">
        <v>3</v>
      </c>
      <c r="D156" s="72">
        <v>25300</v>
      </c>
      <c r="E156" s="73">
        <v>128.951365457344</v>
      </c>
      <c r="H156" s="2"/>
    </row>
    <row r="157" spans="1:8" x14ac:dyDescent="0.2">
      <c r="A157" s="51" t="s">
        <v>9</v>
      </c>
      <c r="B157" s="51" t="s">
        <v>20</v>
      </c>
      <c r="C157" s="51" t="s">
        <v>4</v>
      </c>
      <c r="D157" s="72">
        <v>12340</v>
      </c>
      <c r="E157" s="73">
        <v>68.541847186118403</v>
      </c>
      <c r="H157" s="2"/>
    </row>
    <row r="158" spans="1:8" s="54" customFormat="1" x14ac:dyDescent="0.2">
      <c r="A158" s="55" t="s">
        <v>9</v>
      </c>
      <c r="B158" s="55" t="s">
        <v>20</v>
      </c>
      <c r="C158" s="55" t="s">
        <v>5</v>
      </c>
      <c r="D158" s="56">
        <v>37640</v>
      </c>
      <c r="E158" s="57">
        <v>100.043988523115</v>
      </c>
      <c r="F158" s="86"/>
      <c r="G158" s="88"/>
    </row>
    <row r="159" spans="1:8" x14ac:dyDescent="0.2">
      <c r="A159" s="51" t="s">
        <v>9</v>
      </c>
      <c r="B159" s="51" t="s">
        <v>21</v>
      </c>
      <c r="C159" s="51" t="s">
        <v>3</v>
      </c>
      <c r="D159" s="72">
        <v>26295</v>
      </c>
      <c r="E159" s="73">
        <v>132.763469471218</v>
      </c>
      <c r="H159" s="2"/>
    </row>
    <row r="160" spans="1:8" x14ac:dyDescent="0.2">
      <c r="A160" s="51" t="s">
        <v>9</v>
      </c>
      <c r="B160" s="51" t="s">
        <v>21</v>
      </c>
      <c r="C160" s="51" t="s">
        <v>4</v>
      </c>
      <c r="D160" s="72">
        <v>12515</v>
      </c>
      <c r="E160" s="73">
        <v>68.631940312422103</v>
      </c>
      <c r="H160" s="2"/>
    </row>
    <row r="161" spans="1:8" ht="12.75" thickBot="1" x14ac:dyDescent="0.25">
      <c r="A161" s="69" t="s">
        <v>9</v>
      </c>
      <c r="B161" s="69" t="s">
        <v>21</v>
      </c>
      <c r="C161" s="69" t="s">
        <v>5</v>
      </c>
      <c r="D161" s="70">
        <v>38810</v>
      </c>
      <c r="E161" s="71">
        <v>102.021905399064</v>
      </c>
      <c r="F161" s="90"/>
      <c r="G161" s="91"/>
      <c r="H161" s="2"/>
    </row>
    <row r="162" spans="1:8" ht="12.75" thickTop="1" x14ac:dyDescent="0.2"/>
  </sheetData>
  <autoFilter ref="A11:C161"/>
  <mergeCells count="7">
    <mergeCell ref="A8:G8"/>
    <mergeCell ref="A9:G9"/>
    <mergeCell ref="A1:G1"/>
    <mergeCell ref="A2:G2"/>
    <mergeCell ref="A3:G3"/>
    <mergeCell ref="A4:G4"/>
    <mergeCell ref="A6:G6"/>
  </mergeCells>
  <hyperlinks>
    <hyperlink ref="A2:G2" r:id="rId1" display="Taux d’incidence des fractures de fragilisation pour la population de 45 ans et plus (SISMACQ)"/>
  </hyperlinks>
  <printOptions horizontalCentered="1"/>
  <pageMargins left="0.39370078740157483" right="0.39370078740157483" top="0.43307086614173229" bottom="0.9055118110236221" header="0.31496062992125984" footer="0.31496062992125984"/>
  <pageSetup orientation="portrait"/>
  <headerFooter>
    <oddFooter>&amp;L&amp;7Service de surveillance, recherche et évaluation
Direction de santé publique du CISSS de Lanaudière&amp;C&amp;7&amp;P&amp;R&amp;7&amp;G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I162"/>
  <sheetViews>
    <sheetView showGridLines="0" zoomScaleNormal="100" workbookViewId="0">
      <selection sqref="A1:G1"/>
    </sheetView>
  </sheetViews>
  <sheetFormatPr baseColWidth="10" defaultColWidth="17.5703125" defaultRowHeight="12" x14ac:dyDescent="0.2"/>
  <cols>
    <col min="1" max="1" width="27.7109375" style="51" customWidth="1"/>
    <col min="2" max="3" width="16.7109375" style="51" customWidth="1"/>
    <col min="4" max="4" width="16.7109375" style="63" customWidth="1"/>
    <col min="5" max="5" width="17.140625" style="65" customWidth="1"/>
    <col min="6" max="6" width="2.28515625" style="66" customWidth="1"/>
    <col min="7" max="7" width="2.28515625" style="76" customWidth="1"/>
    <col min="8" max="16384" width="17.5703125" style="2"/>
  </cols>
  <sheetData>
    <row r="1" spans="1:9" s="3" customFormat="1" ht="44.25" customHeight="1" x14ac:dyDescent="0.2">
      <c r="A1" s="112" t="s">
        <v>40</v>
      </c>
      <c r="B1" s="112"/>
      <c r="C1" s="112"/>
      <c r="D1" s="112"/>
      <c r="E1" s="112"/>
      <c r="F1" s="112"/>
      <c r="G1" s="112"/>
      <c r="H1" s="42"/>
    </row>
    <row r="2" spans="1:9" s="3" customFormat="1" ht="19.5" customHeight="1" x14ac:dyDescent="0.2">
      <c r="A2" s="113" t="s">
        <v>39</v>
      </c>
      <c r="B2" s="113"/>
      <c r="C2" s="113"/>
      <c r="D2" s="113"/>
      <c r="E2" s="113"/>
      <c r="F2" s="113"/>
      <c r="G2" s="113"/>
      <c r="H2" s="43"/>
      <c r="I2" s="4"/>
    </row>
    <row r="3" spans="1:9" s="59" customFormat="1" ht="44.25" customHeight="1" x14ac:dyDescent="0.2">
      <c r="A3" s="114" t="s">
        <v>35</v>
      </c>
      <c r="B3" s="114"/>
      <c r="C3" s="114"/>
      <c r="D3" s="114"/>
      <c r="E3" s="114"/>
      <c r="F3" s="114"/>
      <c r="G3" s="114"/>
      <c r="H3" s="58"/>
    </row>
    <row r="4" spans="1:9" s="1" customFormat="1" ht="33.75" customHeight="1" x14ac:dyDescent="0.2">
      <c r="A4" s="115" t="s">
        <v>31</v>
      </c>
      <c r="B4" s="115"/>
      <c r="C4" s="115"/>
      <c r="D4" s="115"/>
      <c r="E4" s="115"/>
      <c r="F4" s="115"/>
      <c r="G4" s="115"/>
      <c r="H4" s="44"/>
    </row>
    <row r="5" spans="1:9" s="1" customFormat="1" ht="6" customHeight="1" x14ac:dyDescent="0.2">
      <c r="A5" s="80"/>
      <c r="B5" s="80"/>
      <c r="C5" s="80"/>
      <c r="D5" s="80"/>
      <c r="E5" s="80"/>
      <c r="G5" s="75"/>
      <c r="H5" s="44"/>
    </row>
    <row r="6" spans="1:9" s="1" customFormat="1" ht="12.75" customHeight="1" x14ac:dyDescent="0.2">
      <c r="A6" s="115" t="s">
        <v>32</v>
      </c>
      <c r="B6" s="115"/>
      <c r="C6" s="115"/>
      <c r="D6" s="115"/>
      <c r="E6" s="115"/>
      <c r="F6" s="115"/>
      <c r="G6" s="115"/>
      <c r="H6" s="44"/>
    </row>
    <row r="7" spans="1:9" ht="6" customHeight="1" x14ac:dyDescent="0.2">
      <c r="D7" s="61"/>
      <c r="E7" s="62"/>
      <c r="F7" s="64"/>
    </row>
    <row r="8" spans="1:9" ht="100.5" customHeight="1" x14ac:dyDescent="0.2">
      <c r="A8" s="110" t="s">
        <v>37</v>
      </c>
      <c r="B8" s="110"/>
      <c r="C8" s="110"/>
      <c r="D8" s="110"/>
      <c r="E8" s="110"/>
      <c r="F8" s="110"/>
      <c r="G8" s="110"/>
      <c r="I8" s="60"/>
    </row>
    <row r="9" spans="1:9" ht="15" customHeight="1" x14ac:dyDescent="0.2">
      <c r="A9" s="111" t="s">
        <v>29</v>
      </c>
      <c r="B9" s="111"/>
      <c r="C9" s="111"/>
      <c r="D9" s="111"/>
      <c r="E9" s="111"/>
      <c r="F9" s="111"/>
      <c r="G9" s="111"/>
    </row>
    <row r="10" spans="1:9" ht="6.75" customHeight="1" x14ac:dyDescent="0.2">
      <c r="A10" s="67"/>
      <c r="B10" s="67"/>
      <c r="C10" s="67"/>
      <c r="D10" s="67"/>
      <c r="E10" s="67"/>
      <c r="F10" s="67"/>
      <c r="G10" s="77"/>
    </row>
    <row r="11" spans="1:9" ht="41.25" customHeight="1" x14ac:dyDescent="0.2">
      <c r="A11" s="5" t="s">
        <v>10</v>
      </c>
      <c r="B11" s="5" t="s">
        <v>0</v>
      </c>
      <c r="C11" s="5" t="s">
        <v>28</v>
      </c>
      <c r="D11" s="6" t="s">
        <v>2</v>
      </c>
      <c r="E11" s="47" t="s">
        <v>22</v>
      </c>
      <c r="F11" s="7"/>
      <c r="G11" s="68"/>
    </row>
    <row r="12" spans="1:9" x14ac:dyDescent="0.2">
      <c r="A12" s="51" t="s">
        <v>14</v>
      </c>
      <c r="B12" s="51" t="s">
        <v>36</v>
      </c>
      <c r="C12" s="51" t="s">
        <v>3</v>
      </c>
      <c r="D12" s="72">
        <v>70</v>
      </c>
      <c r="E12" s="73">
        <v>183.48623853211001</v>
      </c>
      <c r="F12" s="84" t="s">
        <v>38</v>
      </c>
      <c r="G12" s="85"/>
      <c r="H12" s="84"/>
    </row>
    <row r="13" spans="1:9" x14ac:dyDescent="0.2">
      <c r="A13" s="51" t="s">
        <v>14</v>
      </c>
      <c r="B13" s="51" t="s">
        <v>36</v>
      </c>
      <c r="C13" s="51" t="s">
        <v>4</v>
      </c>
      <c r="D13" s="72">
        <v>35</v>
      </c>
      <c r="E13" s="73">
        <v>101.892285298399</v>
      </c>
      <c r="F13" s="84" t="s">
        <v>30</v>
      </c>
      <c r="G13" s="85"/>
      <c r="H13" s="84"/>
    </row>
    <row r="14" spans="1:9" x14ac:dyDescent="0.2">
      <c r="A14" s="5" t="s">
        <v>14</v>
      </c>
      <c r="B14" s="5" t="s">
        <v>36</v>
      </c>
      <c r="C14" s="5" t="s">
        <v>5</v>
      </c>
      <c r="D14" s="52">
        <v>110</v>
      </c>
      <c r="E14" s="53">
        <v>151.72413793103499</v>
      </c>
      <c r="F14" s="83" t="s">
        <v>38</v>
      </c>
      <c r="G14" s="79"/>
      <c r="H14" s="84"/>
    </row>
    <row r="15" spans="1:9" x14ac:dyDescent="0.2">
      <c r="A15" s="51" t="s">
        <v>14</v>
      </c>
      <c r="B15" s="51" t="s">
        <v>6</v>
      </c>
      <c r="C15" s="51" t="s">
        <v>3</v>
      </c>
      <c r="D15" s="72">
        <v>95</v>
      </c>
      <c r="E15" s="73">
        <v>238.693467336683</v>
      </c>
      <c r="F15" s="84" t="s">
        <v>38</v>
      </c>
      <c r="G15" s="85"/>
      <c r="H15" s="84"/>
    </row>
    <row r="16" spans="1:9" x14ac:dyDescent="0.2">
      <c r="A16" s="51" t="s">
        <v>14</v>
      </c>
      <c r="B16" s="51" t="s">
        <v>6</v>
      </c>
      <c r="C16" s="51" t="s">
        <v>4</v>
      </c>
      <c r="D16" s="72">
        <v>20</v>
      </c>
      <c r="E16" s="73">
        <v>55.3250345781466</v>
      </c>
      <c r="F16" s="84" t="s">
        <v>30</v>
      </c>
      <c r="G16" s="85"/>
      <c r="H16" s="84"/>
    </row>
    <row r="17" spans="1:8" x14ac:dyDescent="0.2">
      <c r="A17" s="5" t="s">
        <v>14</v>
      </c>
      <c r="B17" s="5" t="s">
        <v>6</v>
      </c>
      <c r="C17" s="5" t="s">
        <v>5</v>
      </c>
      <c r="D17" s="52">
        <v>120</v>
      </c>
      <c r="E17" s="53">
        <v>157.894736842105</v>
      </c>
      <c r="F17" s="83" t="s">
        <v>38</v>
      </c>
      <c r="G17" s="79"/>
      <c r="H17" s="84"/>
    </row>
    <row r="18" spans="1:8" x14ac:dyDescent="0.2">
      <c r="A18" s="51" t="s">
        <v>14</v>
      </c>
      <c r="B18" s="51" t="s">
        <v>13</v>
      </c>
      <c r="C18" s="51" t="s">
        <v>3</v>
      </c>
      <c r="D18" s="72">
        <v>90</v>
      </c>
      <c r="E18" s="73">
        <v>218.71202916160399</v>
      </c>
      <c r="F18" s="84" t="s">
        <v>38</v>
      </c>
      <c r="G18" s="85"/>
      <c r="H18" s="84"/>
    </row>
    <row r="19" spans="1:8" x14ac:dyDescent="0.2">
      <c r="A19" s="51" t="s">
        <v>14</v>
      </c>
      <c r="B19" s="51" t="s">
        <v>13</v>
      </c>
      <c r="C19" s="51" t="s">
        <v>4</v>
      </c>
      <c r="D19" s="72">
        <v>55</v>
      </c>
      <c r="E19" s="73">
        <v>145.695364238411</v>
      </c>
      <c r="F19" s="84" t="s">
        <v>38</v>
      </c>
      <c r="G19" s="85"/>
      <c r="H19" s="84"/>
    </row>
    <row r="20" spans="1:8" x14ac:dyDescent="0.2">
      <c r="A20" s="5" t="s">
        <v>14</v>
      </c>
      <c r="B20" s="5" t="s">
        <v>13</v>
      </c>
      <c r="C20" s="5" t="s">
        <v>5</v>
      </c>
      <c r="D20" s="52">
        <v>145</v>
      </c>
      <c r="E20" s="53">
        <v>183.54430379746799</v>
      </c>
      <c r="F20" s="83" t="s">
        <v>38</v>
      </c>
      <c r="G20" s="79" t="s">
        <v>27</v>
      </c>
      <c r="H20" s="84"/>
    </row>
    <row r="21" spans="1:8" x14ac:dyDescent="0.2">
      <c r="A21" s="51" t="s">
        <v>14</v>
      </c>
      <c r="B21" s="51" t="s">
        <v>20</v>
      </c>
      <c r="C21" s="51" t="s">
        <v>3</v>
      </c>
      <c r="D21" s="72">
        <v>65</v>
      </c>
      <c r="E21" s="73">
        <v>152.58215962441301</v>
      </c>
      <c r="F21" s="84" t="s">
        <v>38</v>
      </c>
      <c r="G21" s="85"/>
      <c r="H21" s="84"/>
    </row>
    <row r="22" spans="1:8" x14ac:dyDescent="0.2">
      <c r="A22" s="51" t="s">
        <v>14</v>
      </c>
      <c r="B22" s="51" t="s">
        <v>20</v>
      </c>
      <c r="C22" s="51" t="s">
        <v>4</v>
      </c>
      <c r="D22" s="72">
        <v>40</v>
      </c>
      <c r="E22" s="73">
        <v>101.910828025478</v>
      </c>
      <c r="F22" s="84" t="s">
        <v>38</v>
      </c>
      <c r="G22" s="85"/>
      <c r="H22" s="84"/>
    </row>
    <row r="23" spans="1:8" x14ac:dyDescent="0.2">
      <c r="A23" s="5" t="s">
        <v>14</v>
      </c>
      <c r="B23" s="5" t="s">
        <v>20</v>
      </c>
      <c r="C23" s="5" t="s">
        <v>5</v>
      </c>
      <c r="D23" s="52">
        <v>105</v>
      </c>
      <c r="E23" s="53">
        <v>128.283445326817</v>
      </c>
      <c r="F23" s="83" t="s">
        <v>38</v>
      </c>
      <c r="G23" s="79"/>
      <c r="H23" s="84"/>
    </row>
    <row r="24" spans="1:8" x14ac:dyDescent="0.2">
      <c r="A24" s="51" t="s">
        <v>14</v>
      </c>
      <c r="B24" s="51" t="s">
        <v>21</v>
      </c>
      <c r="C24" s="51" t="s">
        <v>3</v>
      </c>
      <c r="D24" s="72">
        <v>80</v>
      </c>
      <c r="E24" s="73">
        <v>182.857142857143</v>
      </c>
      <c r="F24" s="84" t="s">
        <v>38</v>
      </c>
      <c r="G24" s="85"/>
      <c r="H24" s="84"/>
    </row>
    <row r="25" spans="1:8" x14ac:dyDescent="0.2">
      <c r="A25" s="51" t="s">
        <v>14</v>
      </c>
      <c r="B25" s="51" t="s">
        <v>21</v>
      </c>
      <c r="C25" s="51" t="s">
        <v>4</v>
      </c>
      <c r="D25" s="72">
        <v>35</v>
      </c>
      <c r="E25" s="73">
        <v>86.206896551724199</v>
      </c>
      <c r="F25" s="84" t="s">
        <v>30</v>
      </c>
      <c r="G25" s="85"/>
      <c r="H25" s="84"/>
    </row>
    <row r="26" spans="1:8" x14ac:dyDescent="0.2">
      <c r="A26" s="5" t="s">
        <v>14</v>
      </c>
      <c r="B26" s="5" t="s">
        <v>21</v>
      </c>
      <c r="C26" s="5" t="s">
        <v>5</v>
      </c>
      <c r="D26" s="52">
        <v>115</v>
      </c>
      <c r="E26" s="53">
        <v>136.41755634638201</v>
      </c>
      <c r="F26" s="83" t="s">
        <v>38</v>
      </c>
      <c r="G26" s="79"/>
      <c r="H26" s="84"/>
    </row>
    <row r="27" spans="1:8" x14ac:dyDescent="0.2">
      <c r="A27" s="51" t="s">
        <v>15</v>
      </c>
      <c r="B27" s="51" t="s">
        <v>36</v>
      </c>
      <c r="C27" s="51" t="s">
        <v>3</v>
      </c>
      <c r="D27" s="72">
        <v>150</v>
      </c>
      <c r="E27" s="73">
        <v>212.16407355021201</v>
      </c>
      <c r="F27" s="84" t="s">
        <v>38</v>
      </c>
      <c r="G27" s="85"/>
      <c r="H27" s="84"/>
    </row>
    <row r="28" spans="1:8" x14ac:dyDescent="0.2">
      <c r="A28" s="51" t="s">
        <v>15</v>
      </c>
      <c r="B28" s="51" t="s">
        <v>36</v>
      </c>
      <c r="C28" s="51" t="s">
        <v>4</v>
      </c>
      <c r="D28" s="72">
        <v>65</v>
      </c>
      <c r="E28" s="73">
        <v>123.222748815166</v>
      </c>
      <c r="F28" s="84" t="s">
        <v>38</v>
      </c>
      <c r="G28" s="85"/>
      <c r="H28" s="84"/>
    </row>
    <row r="29" spans="1:8" x14ac:dyDescent="0.2">
      <c r="A29" s="5" t="s">
        <v>15</v>
      </c>
      <c r="B29" s="5" t="s">
        <v>36</v>
      </c>
      <c r="C29" s="5" t="s">
        <v>5</v>
      </c>
      <c r="D29" s="52">
        <v>205</v>
      </c>
      <c r="E29" s="53">
        <v>166.05913325232899</v>
      </c>
      <c r="F29" s="83" t="s">
        <v>38</v>
      </c>
      <c r="G29" s="79"/>
      <c r="H29" s="84"/>
    </row>
    <row r="30" spans="1:8" x14ac:dyDescent="0.2">
      <c r="A30" s="51" t="s">
        <v>15</v>
      </c>
      <c r="B30" s="51" t="s">
        <v>6</v>
      </c>
      <c r="C30" s="51" t="s">
        <v>3</v>
      </c>
      <c r="D30" s="72">
        <v>170</v>
      </c>
      <c r="E30" s="73">
        <v>232.24043715847</v>
      </c>
      <c r="F30" s="84" t="s">
        <v>38</v>
      </c>
      <c r="G30" s="85"/>
      <c r="H30" s="84"/>
    </row>
    <row r="31" spans="1:8" x14ac:dyDescent="0.2">
      <c r="A31" s="51" t="s">
        <v>15</v>
      </c>
      <c r="B31" s="51" t="s">
        <v>6</v>
      </c>
      <c r="C31" s="51" t="s">
        <v>4</v>
      </c>
      <c r="D31" s="72">
        <v>60</v>
      </c>
      <c r="E31" s="73">
        <v>108.40108401083999</v>
      </c>
      <c r="F31" s="84" t="s">
        <v>38</v>
      </c>
      <c r="G31" s="85"/>
      <c r="H31" s="84"/>
    </row>
    <row r="32" spans="1:8" x14ac:dyDescent="0.2">
      <c r="A32" s="5" t="s">
        <v>15</v>
      </c>
      <c r="B32" s="5" t="s">
        <v>6</v>
      </c>
      <c r="C32" s="5" t="s">
        <v>5</v>
      </c>
      <c r="D32" s="52">
        <v>230</v>
      </c>
      <c r="E32" s="53">
        <v>178.91870867366799</v>
      </c>
      <c r="F32" s="83" t="s">
        <v>38</v>
      </c>
      <c r="G32" s="79"/>
      <c r="H32" s="84"/>
    </row>
    <row r="33" spans="1:8" x14ac:dyDescent="0.2">
      <c r="A33" s="51" t="s">
        <v>15</v>
      </c>
      <c r="B33" s="51" t="s">
        <v>13</v>
      </c>
      <c r="C33" s="51" t="s">
        <v>3</v>
      </c>
      <c r="D33" s="72">
        <v>200</v>
      </c>
      <c r="E33" s="73">
        <v>260.24723487313003</v>
      </c>
      <c r="F33" s="84" t="s">
        <v>38</v>
      </c>
      <c r="G33" s="85" t="s">
        <v>27</v>
      </c>
      <c r="H33" s="84"/>
    </row>
    <row r="34" spans="1:8" x14ac:dyDescent="0.2">
      <c r="A34" s="51" t="s">
        <v>15</v>
      </c>
      <c r="B34" s="51" t="s">
        <v>13</v>
      </c>
      <c r="C34" s="51" t="s">
        <v>4</v>
      </c>
      <c r="D34" s="72">
        <v>65</v>
      </c>
      <c r="E34" s="73">
        <v>111.206159110351</v>
      </c>
      <c r="F34" s="84" t="s">
        <v>38</v>
      </c>
      <c r="G34" s="85"/>
      <c r="H34" s="84"/>
    </row>
    <row r="35" spans="1:8" x14ac:dyDescent="0.2">
      <c r="A35" s="5" t="s">
        <v>15</v>
      </c>
      <c r="B35" s="5" t="s">
        <v>13</v>
      </c>
      <c r="C35" s="5" t="s">
        <v>5</v>
      </c>
      <c r="D35" s="52">
        <v>260</v>
      </c>
      <c r="E35" s="53">
        <v>192.23659889094299</v>
      </c>
      <c r="F35" s="83" t="s">
        <v>38</v>
      </c>
      <c r="G35" s="79" t="s">
        <v>27</v>
      </c>
      <c r="H35" s="84"/>
    </row>
    <row r="36" spans="1:8" x14ac:dyDescent="0.2">
      <c r="A36" s="51" t="s">
        <v>15</v>
      </c>
      <c r="B36" s="51" t="s">
        <v>20</v>
      </c>
      <c r="C36" s="51" t="s">
        <v>3</v>
      </c>
      <c r="D36" s="72">
        <v>175</v>
      </c>
      <c r="E36" s="73">
        <v>218.06853582554501</v>
      </c>
      <c r="F36" s="84" t="s">
        <v>38</v>
      </c>
      <c r="G36" s="85"/>
      <c r="H36" s="84"/>
    </row>
    <row r="37" spans="1:8" x14ac:dyDescent="0.2">
      <c r="A37" s="51" t="s">
        <v>15</v>
      </c>
      <c r="B37" s="51" t="s">
        <v>20</v>
      </c>
      <c r="C37" s="51" t="s">
        <v>4</v>
      </c>
      <c r="D37" s="72">
        <v>50</v>
      </c>
      <c r="E37" s="73">
        <v>81.900081900081901</v>
      </c>
      <c r="F37" s="84" t="s">
        <v>38</v>
      </c>
      <c r="G37" s="85"/>
      <c r="H37" s="84"/>
    </row>
    <row r="38" spans="1:8" x14ac:dyDescent="0.2">
      <c r="A38" s="5" t="s">
        <v>15</v>
      </c>
      <c r="B38" s="5" t="s">
        <v>20</v>
      </c>
      <c r="C38" s="5" t="s">
        <v>5</v>
      </c>
      <c r="D38" s="52">
        <v>225</v>
      </c>
      <c r="E38" s="53">
        <v>159.23566878980901</v>
      </c>
      <c r="F38" s="83" t="s">
        <v>38</v>
      </c>
      <c r="G38" s="79"/>
      <c r="H38" s="84"/>
    </row>
    <row r="39" spans="1:8" x14ac:dyDescent="0.2">
      <c r="A39" s="51" t="s">
        <v>15</v>
      </c>
      <c r="B39" s="51" t="s">
        <v>21</v>
      </c>
      <c r="C39" s="51" t="s">
        <v>3</v>
      </c>
      <c r="D39" s="72">
        <v>210</v>
      </c>
      <c r="E39" s="73">
        <v>253.012048192771</v>
      </c>
      <c r="F39" s="84" t="s">
        <v>38</v>
      </c>
      <c r="G39" s="85" t="s">
        <v>27</v>
      </c>
      <c r="H39" s="84"/>
    </row>
    <row r="40" spans="1:8" x14ac:dyDescent="0.2">
      <c r="A40" s="51" t="s">
        <v>15</v>
      </c>
      <c r="B40" s="51" t="s">
        <v>21</v>
      </c>
      <c r="C40" s="51" t="s">
        <v>4</v>
      </c>
      <c r="D40" s="72">
        <v>45</v>
      </c>
      <c r="E40" s="73">
        <v>70.643642072213495</v>
      </c>
      <c r="F40" s="84" t="s">
        <v>38</v>
      </c>
      <c r="G40" s="85"/>
      <c r="H40" s="84"/>
    </row>
    <row r="41" spans="1:8" x14ac:dyDescent="0.2">
      <c r="A41" s="5" t="s">
        <v>15</v>
      </c>
      <c r="B41" s="5" t="s">
        <v>21</v>
      </c>
      <c r="C41" s="5" t="s">
        <v>5</v>
      </c>
      <c r="D41" s="52">
        <v>255</v>
      </c>
      <c r="E41" s="53">
        <v>173.76490630323701</v>
      </c>
      <c r="F41" s="83" t="s">
        <v>38</v>
      </c>
      <c r="G41" s="79"/>
      <c r="H41" s="84"/>
    </row>
    <row r="42" spans="1:8" x14ac:dyDescent="0.2">
      <c r="A42" s="51" t="s">
        <v>16</v>
      </c>
      <c r="B42" s="51" t="s">
        <v>36</v>
      </c>
      <c r="C42" s="51" t="s">
        <v>3</v>
      </c>
      <c r="D42" s="72">
        <v>80</v>
      </c>
      <c r="E42" s="73">
        <v>157.79092702169601</v>
      </c>
      <c r="F42" s="84" t="s">
        <v>38</v>
      </c>
      <c r="G42" s="85"/>
      <c r="H42" s="84"/>
    </row>
    <row r="43" spans="1:8" x14ac:dyDescent="0.2">
      <c r="A43" s="51" t="s">
        <v>16</v>
      </c>
      <c r="B43" s="51" t="s">
        <v>36</v>
      </c>
      <c r="C43" s="51" t="s">
        <v>4</v>
      </c>
      <c r="D43" s="72">
        <v>40</v>
      </c>
      <c r="E43" s="73">
        <v>77.071290944123305</v>
      </c>
      <c r="F43" s="84" t="s">
        <v>38</v>
      </c>
      <c r="G43" s="85"/>
      <c r="H43" s="84"/>
    </row>
    <row r="44" spans="1:8" x14ac:dyDescent="0.2">
      <c r="A44" s="5" t="s">
        <v>16</v>
      </c>
      <c r="B44" s="5" t="s">
        <v>36</v>
      </c>
      <c r="C44" s="5" t="s">
        <v>5</v>
      </c>
      <c r="D44" s="52">
        <v>125</v>
      </c>
      <c r="E44" s="53">
        <v>121.832358674464</v>
      </c>
      <c r="F44" s="83" t="s">
        <v>38</v>
      </c>
      <c r="G44" s="79"/>
      <c r="H44" s="84"/>
    </row>
    <row r="45" spans="1:8" x14ac:dyDescent="0.2">
      <c r="A45" s="51" t="s">
        <v>16</v>
      </c>
      <c r="B45" s="51" t="s">
        <v>6</v>
      </c>
      <c r="C45" s="51" t="s">
        <v>3</v>
      </c>
      <c r="D45" s="72">
        <v>85</v>
      </c>
      <c r="E45" s="73">
        <v>161.443494776828</v>
      </c>
      <c r="F45" s="84" t="s">
        <v>38</v>
      </c>
      <c r="G45" s="85"/>
      <c r="H45" s="84"/>
    </row>
    <row r="46" spans="1:8" x14ac:dyDescent="0.2">
      <c r="A46" s="51" t="s">
        <v>16</v>
      </c>
      <c r="B46" s="51" t="s">
        <v>6</v>
      </c>
      <c r="C46" s="51" t="s">
        <v>4</v>
      </c>
      <c r="D46" s="72">
        <v>40</v>
      </c>
      <c r="E46" s="73">
        <v>73.9371534195934</v>
      </c>
      <c r="F46" s="84" t="s">
        <v>38</v>
      </c>
      <c r="G46" s="85"/>
      <c r="H46" s="84"/>
    </row>
    <row r="47" spans="1:8" x14ac:dyDescent="0.2">
      <c r="A47" s="5" t="s">
        <v>16</v>
      </c>
      <c r="B47" s="5" t="s">
        <v>6</v>
      </c>
      <c r="C47" s="5" t="s">
        <v>5</v>
      </c>
      <c r="D47" s="52">
        <v>125</v>
      </c>
      <c r="E47" s="53">
        <v>117.096018735363</v>
      </c>
      <c r="F47" s="83" t="s">
        <v>38</v>
      </c>
      <c r="G47" s="79"/>
      <c r="H47" s="84"/>
    </row>
    <row r="48" spans="1:8" x14ac:dyDescent="0.2">
      <c r="A48" s="51" t="s">
        <v>16</v>
      </c>
      <c r="B48" s="51" t="s">
        <v>13</v>
      </c>
      <c r="C48" s="51" t="s">
        <v>3</v>
      </c>
      <c r="D48" s="72">
        <v>100</v>
      </c>
      <c r="E48" s="73">
        <v>184.331797235023</v>
      </c>
      <c r="F48" s="84" t="s">
        <v>38</v>
      </c>
      <c r="G48" s="85"/>
      <c r="H48" s="84"/>
    </row>
    <row r="49" spans="1:8" x14ac:dyDescent="0.2">
      <c r="A49" s="51" t="s">
        <v>16</v>
      </c>
      <c r="B49" s="51" t="s">
        <v>13</v>
      </c>
      <c r="C49" s="51" t="s">
        <v>4</v>
      </c>
      <c r="D49" s="72">
        <v>50</v>
      </c>
      <c r="E49" s="73">
        <v>89.766606822262105</v>
      </c>
      <c r="F49" s="84" t="s">
        <v>38</v>
      </c>
      <c r="G49" s="85"/>
      <c r="H49" s="84"/>
    </row>
    <row r="50" spans="1:8" x14ac:dyDescent="0.2">
      <c r="A50" s="5" t="s">
        <v>16</v>
      </c>
      <c r="B50" s="5" t="s">
        <v>13</v>
      </c>
      <c r="C50" s="5" t="s">
        <v>5</v>
      </c>
      <c r="D50" s="52">
        <v>150</v>
      </c>
      <c r="E50" s="53">
        <v>136.363636363636</v>
      </c>
      <c r="F50" s="83" t="s">
        <v>38</v>
      </c>
      <c r="G50" s="79"/>
      <c r="H50" s="84"/>
    </row>
    <row r="51" spans="1:8" x14ac:dyDescent="0.2">
      <c r="A51" s="51" t="s">
        <v>16</v>
      </c>
      <c r="B51" s="51" t="s">
        <v>20</v>
      </c>
      <c r="C51" s="51" t="s">
        <v>3</v>
      </c>
      <c r="D51" s="72">
        <v>85</v>
      </c>
      <c r="E51" s="73">
        <v>151.65031222123099</v>
      </c>
      <c r="F51" s="84" t="s">
        <v>38</v>
      </c>
      <c r="G51" s="85"/>
      <c r="H51" s="84"/>
    </row>
    <row r="52" spans="1:8" x14ac:dyDescent="0.2">
      <c r="A52" s="51" t="s">
        <v>16</v>
      </c>
      <c r="B52" s="51" t="s">
        <v>20</v>
      </c>
      <c r="C52" s="51" t="s">
        <v>4</v>
      </c>
      <c r="D52" s="72">
        <v>50</v>
      </c>
      <c r="E52" s="73">
        <v>85.763293310463098</v>
      </c>
      <c r="F52" s="84" t="s">
        <v>38</v>
      </c>
      <c r="G52" s="85"/>
      <c r="H52" s="84"/>
    </row>
    <row r="53" spans="1:8" x14ac:dyDescent="0.2">
      <c r="A53" s="5" t="s">
        <v>16</v>
      </c>
      <c r="B53" s="5" t="s">
        <v>20</v>
      </c>
      <c r="C53" s="5" t="s">
        <v>5</v>
      </c>
      <c r="D53" s="52">
        <v>130</v>
      </c>
      <c r="E53" s="53">
        <v>113.785557986871</v>
      </c>
      <c r="F53" s="83" t="s">
        <v>38</v>
      </c>
      <c r="G53" s="79"/>
      <c r="H53" s="84"/>
    </row>
    <row r="54" spans="1:8" x14ac:dyDescent="0.2">
      <c r="A54" s="51" t="s">
        <v>16</v>
      </c>
      <c r="B54" s="51" t="s">
        <v>21</v>
      </c>
      <c r="C54" s="51" t="s">
        <v>3</v>
      </c>
      <c r="D54" s="72">
        <v>115</v>
      </c>
      <c r="E54" s="73">
        <v>196.917808219178</v>
      </c>
      <c r="F54" s="84" t="s">
        <v>38</v>
      </c>
      <c r="G54" s="85"/>
      <c r="H54" s="84"/>
    </row>
    <row r="55" spans="1:8" x14ac:dyDescent="0.2">
      <c r="A55" s="51" t="s">
        <v>16</v>
      </c>
      <c r="B55" s="51" t="s">
        <v>21</v>
      </c>
      <c r="C55" s="51" t="s">
        <v>4</v>
      </c>
      <c r="D55" s="72">
        <v>55</v>
      </c>
      <c r="E55" s="73">
        <v>90.460526315789494</v>
      </c>
      <c r="F55" s="84" t="s">
        <v>38</v>
      </c>
      <c r="G55" s="85"/>
      <c r="H55" s="84"/>
    </row>
    <row r="56" spans="1:8" x14ac:dyDescent="0.2">
      <c r="A56" s="5" t="s">
        <v>16</v>
      </c>
      <c r="B56" s="5" t="s">
        <v>21</v>
      </c>
      <c r="C56" s="5" t="s">
        <v>5</v>
      </c>
      <c r="D56" s="52">
        <v>165</v>
      </c>
      <c r="E56" s="53">
        <v>138.48090642047799</v>
      </c>
      <c r="F56" s="83" t="s">
        <v>38</v>
      </c>
      <c r="G56" s="79"/>
      <c r="H56" s="84"/>
    </row>
    <row r="57" spans="1:8" x14ac:dyDescent="0.2">
      <c r="A57" s="51" t="s">
        <v>17</v>
      </c>
      <c r="B57" s="51" t="s">
        <v>36</v>
      </c>
      <c r="C57" s="51" t="s">
        <v>3</v>
      </c>
      <c r="D57" s="72">
        <v>50</v>
      </c>
      <c r="E57" s="73">
        <v>155.27950310559001</v>
      </c>
      <c r="F57" s="84" t="s">
        <v>38</v>
      </c>
      <c r="G57" s="85"/>
      <c r="H57" s="84"/>
    </row>
    <row r="58" spans="1:8" x14ac:dyDescent="0.2">
      <c r="A58" s="51" t="s">
        <v>17</v>
      </c>
      <c r="B58" s="51" t="s">
        <v>36</v>
      </c>
      <c r="C58" s="51" t="s">
        <v>4</v>
      </c>
      <c r="D58" s="72">
        <v>35</v>
      </c>
      <c r="E58" s="73">
        <v>110.236220472441</v>
      </c>
      <c r="F58" s="84" t="s">
        <v>30</v>
      </c>
      <c r="G58" s="85"/>
      <c r="H58" s="84"/>
    </row>
    <row r="59" spans="1:8" x14ac:dyDescent="0.2">
      <c r="A59" s="5" t="s">
        <v>17</v>
      </c>
      <c r="B59" s="5" t="s">
        <v>36</v>
      </c>
      <c r="C59" s="5" t="s">
        <v>5</v>
      </c>
      <c r="D59" s="52">
        <v>90</v>
      </c>
      <c r="E59" s="53">
        <v>140.625</v>
      </c>
      <c r="F59" s="83" t="s">
        <v>38</v>
      </c>
      <c r="G59" s="79"/>
      <c r="H59" s="84"/>
    </row>
    <row r="60" spans="1:8" x14ac:dyDescent="0.2">
      <c r="A60" s="51" t="s">
        <v>17</v>
      </c>
      <c r="B60" s="51" t="s">
        <v>6</v>
      </c>
      <c r="C60" s="51" t="s">
        <v>3</v>
      </c>
      <c r="D60" s="72">
        <v>50</v>
      </c>
      <c r="E60" s="73">
        <v>149.92503748125901</v>
      </c>
      <c r="F60" s="84" t="s">
        <v>38</v>
      </c>
      <c r="G60" s="85"/>
      <c r="H60" s="84"/>
    </row>
    <row r="61" spans="1:8" x14ac:dyDescent="0.2">
      <c r="A61" s="51" t="s">
        <v>17</v>
      </c>
      <c r="B61" s="51" t="s">
        <v>6</v>
      </c>
      <c r="C61" s="51" t="s">
        <v>4</v>
      </c>
      <c r="D61" s="72">
        <v>35</v>
      </c>
      <c r="E61" s="73">
        <v>105.740181268882</v>
      </c>
      <c r="F61" s="84" t="s">
        <v>30</v>
      </c>
      <c r="G61" s="85"/>
      <c r="H61" s="84"/>
    </row>
    <row r="62" spans="1:8" x14ac:dyDescent="0.2">
      <c r="A62" s="5" t="s">
        <v>17</v>
      </c>
      <c r="B62" s="5" t="s">
        <v>6</v>
      </c>
      <c r="C62" s="5" t="s">
        <v>5</v>
      </c>
      <c r="D62" s="52">
        <v>85</v>
      </c>
      <c r="E62" s="53">
        <v>127.81954887217999</v>
      </c>
      <c r="F62" s="83" t="s">
        <v>38</v>
      </c>
      <c r="G62" s="79"/>
      <c r="H62" s="84"/>
    </row>
    <row r="63" spans="1:8" x14ac:dyDescent="0.2">
      <c r="A63" s="51" t="s">
        <v>17</v>
      </c>
      <c r="B63" s="51" t="s">
        <v>13</v>
      </c>
      <c r="C63" s="51" t="s">
        <v>3</v>
      </c>
      <c r="D63" s="72">
        <v>60</v>
      </c>
      <c r="E63" s="73">
        <v>173.91304347826099</v>
      </c>
      <c r="F63" s="84" t="s">
        <v>38</v>
      </c>
      <c r="G63" s="85"/>
      <c r="H63" s="84"/>
    </row>
    <row r="64" spans="1:8" x14ac:dyDescent="0.2">
      <c r="A64" s="51" t="s">
        <v>17</v>
      </c>
      <c r="B64" s="51" t="s">
        <v>13</v>
      </c>
      <c r="C64" s="51" t="s">
        <v>4</v>
      </c>
      <c r="D64" s="72">
        <v>15</v>
      </c>
      <c r="E64" s="73">
        <v>42.9184549356223</v>
      </c>
      <c r="F64" s="84" t="s">
        <v>30</v>
      </c>
      <c r="G64" s="85"/>
      <c r="H64" s="84"/>
    </row>
    <row r="65" spans="1:8" x14ac:dyDescent="0.2">
      <c r="A65" s="5" t="s">
        <v>17</v>
      </c>
      <c r="B65" s="5" t="s">
        <v>13</v>
      </c>
      <c r="C65" s="5" t="s">
        <v>5</v>
      </c>
      <c r="D65" s="52">
        <v>80</v>
      </c>
      <c r="E65" s="53">
        <v>115.107913669065</v>
      </c>
      <c r="F65" s="83" t="s">
        <v>38</v>
      </c>
      <c r="G65" s="79"/>
      <c r="H65" s="84"/>
    </row>
    <row r="66" spans="1:8" x14ac:dyDescent="0.2">
      <c r="A66" s="51" t="s">
        <v>17</v>
      </c>
      <c r="B66" s="51" t="s">
        <v>20</v>
      </c>
      <c r="C66" s="51" t="s">
        <v>3</v>
      </c>
      <c r="D66" s="72">
        <v>55</v>
      </c>
      <c r="E66" s="73">
        <v>152.354570637119</v>
      </c>
      <c r="F66" s="84" t="s">
        <v>38</v>
      </c>
      <c r="G66" s="85"/>
      <c r="H66" s="84"/>
    </row>
    <row r="67" spans="1:8" x14ac:dyDescent="0.2">
      <c r="A67" s="51" t="s">
        <v>17</v>
      </c>
      <c r="B67" s="51" t="s">
        <v>20</v>
      </c>
      <c r="C67" s="51" t="s">
        <v>4</v>
      </c>
      <c r="D67" s="72">
        <v>30</v>
      </c>
      <c r="E67" s="73">
        <v>82.191780821917803</v>
      </c>
      <c r="F67" s="84" t="s">
        <v>30</v>
      </c>
      <c r="G67" s="85"/>
      <c r="H67" s="84"/>
    </row>
    <row r="68" spans="1:8" x14ac:dyDescent="0.2">
      <c r="A68" s="5" t="s">
        <v>17</v>
      </c>
      <c r="B68" s="5" t="s">
        <v>20</v>
      </c>
      <c r="C68" s="5" t="s">
        <v>5</v>
      </c>
      <c r="D68" s="52">
        <v>80</v>
      </c>
      <c r="E68" s="53">
        <v>110.26878015162001</v>
      </c>
      <c r="F68" s="83" t="s">
        <v>38</v>
      </c>
      <c r="G68" s="79"/>
      <c r="H68" s="84"/>
    </row>
    <row r="69" spans="1:8" x14ac:dyDescent="0.2">
      <c r="A69" s="51" t="s">
        <v>17</v>
      </c>
      <c r="B69" s="51" t="s">
        <v>21</v>
      </c>
      <c r="C69" s="51" t="s">
        <v>3</v>
      </c>
      <c r="D69" s="72">
        <v>70</v>
      </c>
      <c r="E69" s="73">
        <v>189.18918918918899</v>
      </c>
      <c r="F69" s="84" t="s">
        <v>38</v>
      </c>
      <c r="G69" s="85"/>
      <c r="H69" s="84"/>
    </row>
    <row r="70" spans="1:8" x14ac:dyDescent="0.2">
      <c r="A70" s="51" t="s">
        <v>17</v>
      </c>
      <c r="B70" s="51" t="s">
        <v>21</v>
      </c>
      <c r="C70" s="51" t="s">
        <v>4</v>
      </c>
      <c r="D70" s="72">
        <v>20</v>
      </c>
      <c r="E70" s="73">
        <v>52.287581699346397</v>
      </c>
      <c r="F70" s="84" t="s">
        <v>30</v>
      </c>
      <c r="G70" s="85"/>
      <c r="H70" s="84"/>
    </row>
    <row r="71" spans="1:8" x14ac:dyDescent="0.2">
      <c r="A71" s="55" t="s">
        <v>17</v>
      </c>
      <c r="B71" s="55" t="s">
        <v>21</v>
      </c>
      <c r="C71" s="5" t="s">
        <v>5</v>
      </c>
      <c r="D71" s="52">
        <v>90</v>
      </c>
      <c r="E71" s="53">
        <v>119.601328903655</v>
      </c>
      <c r="F71" s="83" t="s">
        <v>38</v>
      </c>
      <c r="G71" s="79"/>
      <c r="H71" s="84"/>
    </row>
    <row r="72" spans="1:8" x14ac:dyDescent="0.2">
      <c r="A72" s="51" t="s">
        <v>7</v>
      </c>
      <c r="B72" s="51" t="s">
        <v>36</v>
      </c>
      <c r="C72" s="51" t="s">
        <v>3</v>
      </c>
      <c r="D72" s="72">
        <v>350</v>
      </c>
      <c r="E72" s="73">
        <v>182.529335071708</v>
      </c>
      <c r="F72" s="84"/>
      <c r="G72" s="85"/>
      <c r="H72" s="84"/>
    </row>
    <row r="73" spans="1:8" x14ac:dyDescent="0.2">
      <c r="A73" s="51" t="s">
        <v>7</v>
      </c>
      <c r="B73" s="51" t="s">
        <v>36</v>
      </c>
      <c r="C73" s="51" t="s">
        <v>4</v>
      </c>
      <c r="D73" s="72">
        <v>170</v>
      </c>
      <c r="E73" s="73">
        <v>99.560761346998603</v>
      </c>
      <c r="F73" s="84"/>
      <c r="G73" s="85"/>
      <c r="H73" s="84"/>
    </row>
    <row r="74" spans="1:8" x14ac:dyDescent="0.2">
      <c r="A74" s="5" t="s">
        <v>7</v>
      </c>
      <c r="B74" s="5" t="s">
        <v>36</v>
      </c>
      <c r="C74" s="5" t="s">
        <v>5</v>
      </c>
      <c r="D74" s="52">
        <v>530</v>
      </c>
      <c r="E74" s="53">
        <v>146.186732864433</v>
      </c>
      <c r="F74" s="83"/>
      <c r="G74" s="79"/>
      <c r="H74" s="84"/>
    </row>
    <row r="75" spans="1:8" x14ac:dyDescent="0.2">
      <c r="A75" s="51" t="s">
        <v>7</v>
      </c>
      <c r="B75" s="51" t="s">
        <v>6</v>
      </c>
      <c r="C75" s="51" t="s">
        <v>3</v>
      </c>
      <c r="D75" s="72">
        <v>395</v>
      </c>
      <c r="E75" s="73">
        <v>198.492462311558</v>
      </c>
      <c r="F75" s="84"/>
      <c r="G75" s="85"/>
      <c r="H75" s="84"/>
    </row>
    <row r="76" spans="1:8" x14ac:dyDescent="0.2">
      <c r="A76" s="51" t="s">
        <v>7</v>
      </c>
      <c r="B76" s="51" t="s">
        <v>6</v>
      </c>
      <c r="C76" s="51" t="s">
        <v>4</v>
      </c>
      <c r="D76" s="72">
        <v>155</v>
      </c>
      <c r="E76" s="73">
        <v>86.7375489647454</v>
      </c>
      <c r="F76" s="84"/>
      <c r="G76" s="85"/>
      <c r="H76" s="84"/>
    </row>
    <row r="77" spans="1:8" x14ac:dyDescent="0.2">
      <c r="A77" s="5" t="s">
        <v>7</v>
      </c>
      <c r="B77" s="5" t="s">
        <v>6</v>
      </c>
      <c r="C77" s="5" t="s">
        <v>5</v>
      </c>
      <c r="D77" s="52">
        <v>550</v>
      </c>
      <c r="E77" s="53">
        <v>145.59894109861</v>
      </c>
      <c r="F77" s="83"/>
      <c r="G77" s="79"/>
      <c r="H77" s="84"/>
    </row>
    <row r="78" spans="1:8" x14ac:dyDescent="0.2">
      <c r="A78" s="51" t="s">
        <v>7</v>
      </c>
      <c r="B78" s="51" t="s">
        <v>13</v>
      </c>
      <c r="C78" s="51" t="s">
        <v>3</v>
      </c>
      <c r="D78" s="72">
        <v>445</v>
      </c>
      <c r="E78" s="73">
        <v>215.18375241779501</v>
      </c>
      <c r="F78" s="84"/>
      <c r="G78" s="85"/>
      <c r="H78" s="84"/>
    </row>
    <row r="79" spans="1:8" x14ac:dyDescent="0.2">
      <c r="A79" s="51" t="s">
        <v>7</v>
      </c>
      <c r="B79" s="51" t="s">
        <v>13</v>
      </c>
      <c r="C79" s="51" t="s">
        <v>4</v>
      </c>
      <c r="D79" s="72">
        <v>185</v>
      </c>
      <c r="E79" s="73">
        <v>98.983413590155195</v>
      </c>
      <c r="F79" s="84"/>
      <c r="G79" s="85"/>
      <c r="H79" s="84"/>
    </row>
    <row r="80" spans="1:8" x14ac:dyDescent="0.2">
      <c r="A80" s="5" t="s">
        <v>7</v>
      </c>
      <c r="B80" s="5" t="s">
        <v>13</v>
      </c>
      <c r="C80" s="5" t="s">
        <v>5</v>
      </c>
      <c r="D80" s="52">
        <v>635</v>
      </c>
      <c r="E80" s="53">
        <v>161.29032258064501</v>
      </c>
      <c r="F80" s="83"/>
      <c r="G80" s="79"/>
      <c r="H80" s="84"/>
    </row>
    <row r="81" spans="1:8" x14ac:dyDescent="0.2">
      <c r="A81" s="51" t="s">
        <v>7</v>
      </c>
      <c r="B81" s="51" t="s">
        <v>20</v>
      </c>
      <c r="C81" s="51" t="s">
        <v>3</v>
      </c>
      <c r="D81" s="72">
        <v>380</v>
      </c>
      <c r="E81" s="73">
        <v>176.785298906723</v>
      </c>
      <c r="F81" s="84"/>
      <c r="G81" s="85"/>
      <c r="H81" s="84"/>
    </row>
    <row r="82" spans="1:8" x14ac:dyDescent="0.2">
      <c r="A82" s="51" t="s">
        <v>7</v>
      </c>
      <c r="B82" s="51" t="s">
        <v>20</v>
      </c>
      <c r="C82" s="51" t="s">
        <v>4</v>
      </c>
      <c r="D82" s="72">
        <v>165</v>
      </c>
      <c r="E82" s="73">
        <v>84.593693924634707</v>
      </c>
      <c r="F82" s="84"/>
      <c r="G82" s="85"/>
      <c r="H82" s="84"/>
    </row>
    <row r="83" spans="1:8" x14ac:dyDescent="0.2">
      <c r="A83" s="5" t="s">
        <v>7</v>
      </c>
      <c r="B83" s="5" t="s">
        <v>20</v>
      </c>
      <c r="C83" s="5" t="s">
        <v>5</v>
      </c>
      <c r="D83" s="52">
        <v>545</v>
      </c>
      <c r="E83" s="53">
        <v>132.92682926829301</v>
      </c>
      <c r="F83" s="83"/>
      <c r="G83" s="79"/>
      <c r="H83" s="84"/>
    </row>
    <row r="84" spans="1:8" x14ac:dyDescent="0.2">
      <c r="A84" s="51" t="s">
        <v>7</v>
      </c>
      <c r="B84" s="51" t="s">
        <v>21</v>
      </c>
      <c r="C84" s="51" t="s">
        <v>3</v>
      </c>
      <c r="D84" s="72">
        <v>475</v>
      </c>
      <c r="E84" s="73">
        <v>213.81949133468399</v>
      </c>
      <c r="F84" s="84"/>
      <c r="G84" s="85" t="s">
        <v>27</v>
      </c>
      <c r="H84" s="84"/>
    </row>
    <row r="85" spans="1:8" x14ac:dyDescent="0.2">
      <c r="A85" s="51" t="s">
        <v>7</v>
      </c>
      <c r="B85" s="51" t="s">
        <v>21</v>
      </c>
      <c r="C85" s="51" t="s">
        <v>4</v>
      </c>
      <c r="D85" s="72">
        <v>155</v>
      </c>
      <c r="E85" s="73">
        <v>76.223260388492804</v>
      </c>
      <c r="F85" s="84"/>
      <c r="G85" s="85"/>
      <c r="H85" s="84"/>
    </row>
    <row r="86" spans="1:8" x14ac:dyDescent="0.2">
      <c r="A86" s="5" t="s">
        <v>7</v>
      </c>
      <c r="B86" s="5" t="s">
        <v>21</v>
      </c>
      <c r="C86" s="5" t="s">
        <v>5</v>
      </c>
      <c r="D86" s="52">
        <v>630</v>
      </c>
      <c r="E86" s="53">
        <v>148.061104582844</v>
      </c>
      <c r="F86" s="83"/>
      <c r="G86" s="79"/>
      <c r="H86" s="84"/>
    </row>
    <row r="87" spans="1:8" x14ac:dyDescent="0.2">
      <c r="A87" s="51" t="s">
        <v>18</v>
      </c>
      <c r="B87" s="51" t="s">
        <v>36</v>
      </c>
      <c r="C87" s="51" t="s">
        <v>3</v>
      </c>
      <c r="D87" s="72">
        <v>235</v>
      </c>
      <c r="E87" s="73">
        <v>249.20466595970299</v>
      </c>
      <c r="F87" s="84" t="s">
        <v>38</v>
      </c>
      <c r="G87" s="85" t="s">
        <v>27</v>
      </c>
      <c r="H87" s="84"/>
    </row>
    <row r="88" spans="1:8" x14ac:dyDescent="0.2">
      <c r="A88" s="51" t="s">
        <v>18</v>
      </c>
      <c r="B88" s="51" t="s">
        <v>36</v>
      </c>
      <c r="C88" s="51" t="s">
        <v>4</v>
      </c>
      <c r="D88" s="72">
        <v>75</v>
      </c>
      <c r="E88" s="73">
        <v>96.961861667744103</v>
      </c>
      <c r="F88" s="84" t="s">
        <v>38</v>
      </c>
      <c r="G88" s="85"/>
      <c r="H88" s="84"/>
    </row>
    <row r="89" spans="1:8" x14ac:dyDescent="0.2">
      <c r="A89" s="5" t="s">
        <v>18</v>
      </c>
      <c r="B89" s="5" t="s">
        <v>36</v>
      </c>
      <c r="C89" s="5" t="s">
        <v>5</v>
      </c>
      <c r="D89" s="52">
        <v>315</v>
      </c>
      <c r="E89" s="53">
        <v>183.51296242353601</v>
      </c>
      <c r="F89" s="83" t="s">
        <v>38</v>
      </c>
      <c r="G89" s="79" t="s">
        <v>27</v>
      </c>
      <c r="H89" s="84"/>
    </row>
    <row r="90" spans="1:8" x14ac:dyDescent="0.2">
      <c r="A90" s="51" t="s">
        <v>18</v>
      </c>
      <c r="B90" s="51" t="s">
        <v>6</v>
      </c>
      <c r="C90" s="51" t="s">
        <v>3</v>
      </c>
      <c r="D90" s="72">
        <v>210</v>
      </c>
      <c r="E90" s="73">
        <v>210.73758153537401</v>
      </c>
      <c r="F90" s="84" t="s">
        <v>38</v>
      </c>
      <c r="G90" s="85"/>
      <c r="H90" s="84"/>
    </row>
    <row r="91" spans="1:8" x14ac:dyDescent="0.2">
      <c r="A91" s="51" t="s">
        <v>18</v>
      </c>
      <c r="B91" s="51" t="s">
        <v>6</v>
      </c>
      <c r="C91" s="51" t="s">
        <v>4</v>
      </c>
      <c r="D91" s="72">
        <v>75</v>
      </c>
      <c r="E91" s="73">
        <v>91.519219035997594</v>
      </c>
      <c r="F91" s="84" t="s">
        <v>38</v>
      </c>
      <c r="G91" s="85"/>
      <c r="H91" s="84"/>
    </row>
    <row r="92" spans="1:8" x14ac:dyDescent="0.2">
      <c r="A92" s="5" t="s">
        <v>18</v>
      </c>
      <c r="B92" s="5" t="s">
        <v>6</v>
      </c>
      <c r="C92" s="5" t="s">
        <v>5</v>
      </c>
      <c r="D92" s="52">
        <v>290</v>
      </c>
      <c r="E92" s="53">
        <v>159.64767409854099</v>
      </c>
      <c r="F92" s="83" t="s">
        <v>38</v>
      </c>
      <c r="G92" s="79"/>
      <c r="H92" s="84"/>
    </row>
    <row r="93" spans="1:8" x14ac:dyDescent="0.2">
      <c r="A93" s="51" t="s">
        <v>18</v>
      </c>
      <c r="B93" s="51" t="s">
        <v>13</v>
      </c>
      <c r="C93" s="51" t="s">
        <v>3</v>
      </c>
      <c r="D93" s="72">
        <v>210</v>
      </c>
      <c r="E93" s="73">
        <v>199.61977186311799</v>
      </c>
      <c r="F93" s="84" t="s">
        <v>38</v>
      </c>
      <c r="G93" s="85"/>
      <c r="H93" s="84"/>
    </row>
    <row r="94" spans="1:8" x14ac:dyDescent="0.2">
      <c r="A94" s="51" t="s">
        <v>18</v>
      </c>
      <c r="B94" s="51" t="s">
        <v>13</v>
      </c>
      <c r="C94" s="51" t="s">
        <v>4</v>
      </c>
      <c r="D94" s="72">
        <v>85</v>
      </c>
      <c r="E94" s="73">
        <v>98.665118978525896</v>
      </c>
      <c r="F94" s="84" t="s">
        <v>38</v>
      </c>
      <c r="G94" s="85"/>
      <c r="H94" s="84"/>
    </row>
    <row r="95" spans="1:8" x14ac:dyDescent="0.2">
      <c r="A95" s="5" t="s">
        <v>18</v>
      </c>
      <c r="B95" s="5" t="s">
        <v>13</v>
      </c>
      <c r="C95" s="5" t="s">
        <v>5</v>
      </c>
      <c r="D95" s="52">
        <v>295</v>
      </c>
      <c r="E95" s="53">
        <v>154.208050182959</v>
      </c>
      <c r="F95" s="83" t="s">
        <v>38</v>
      </c>
      <c r="G95" s="79"/>
      <c r="H95" s="84"/>
    </row>
    <row r="96" spans="1:8" x14ac:dyDescent="0.2">
      <c r="A96" s="51" t="s">
        <v>18</v>
      </c>
      <c r="B96" s="51" t="s">
        <v>20</v>
      </c>
      <c r="C96" s="51" t="s">
        <v>3</v>
      </c>
      <c r="D96" s="72">
        <v>215</v>
      </c>
      <c r="E96" s="73">
        <v>196.167883211679</v>
      </c>
      <c r="F96" s="84" t="s">
        <v>38</v>
      </c>
      <c r="G96" s="85"/>
      <c r="H96" s="84"/>
    </row>
    <row r="97" spans="1:8" x14ac:dyDescent="0.2">
      <c r="A97" s="51" t="s">
        <v>18</v>
      </c>
      <c r="B97" s="51" t="s">
        <v>20</v>
      </c>
      <c r="C97" s="51" t="s">
        <v>4</v>
      </c>
      <c r="D97" s="72">
        <v>85</v>
      </c>
      <c r="E97" s="73">
        <v>94.339622641509493</v>
      </c>
      <c r="F97" s="84" t="s">
        <v>38</v>
      </c>
      <c r="G97" s="85"/>
      <c r="H97" s="84"/>
    </row>
    <row r="98" spans="1:8" x14ac:dyDescent="0.2">
      <c r="A98" s="5" t="s">
        <v>18</v>
      </c>
      <c r="B98" s="5" t="s">
        <v>20</v>
      </c>
      <c r="C98" s="5" t="s">
        <v>5</v>
      </c>
      <c r="D98" s="52">
        <v>300</v>
      </c>
      <c r="E98" s="53">
        <v>150.187734668335</v>
      </c>
      <c r="F98" s="83" t="s">
        <v>38</v>
      </c>
      <c r="G98" s="79"/>
      <c r="H98" s="84"/>
    </row>
    <row r="99" spans="1:8" x14ac:dyDescent="0.2">
      <c r="A99" s="51" t="s">
        <v>18</v>
      </c>
      <c r="B99" s="51" t="s">
        <v>21</v>
      </c>
      <c r="C99" s="51" t="s">
        <v>3</v>
      </c>
      <c r="D99" s="72">
        <v>255</v>
      </c>
      <c r="E99" s="73">
        <v>222.513089005236</v>
      </c>
      <c r="F99" s="84" t="s">
        <v>38</v>
      </c>
      <c r="G99" s="85" t="s">
        <v>27</v>
      </c>
      <c r="H99" s="84"/>
    </row>
    <row r="100" spans="1:8" x14ac:dyDescent="0.2">
      <c r="A100" s="51" t="s">
        <v>18</v>
      </c>
      <c r="B100" s="51" t="s">
        <v>21</v>
      </c>
      <c r="C100" s="51" t="s">
        <v>4</v>
      </c>
      <c r="D100" s="72">
        <v>85</v>
      </c>
      <c r="E100" s="73">
        <v>90.473656200106504</v>
      </c>
      <c r="F100" s="84" t="s">
        <v>38</v>
      </c>
      <c r="G100" s="85"/>
      <c r="H100" s="84"/>
    </row>
    <row r="101" spans="1:8" x14ac:dyDescent="0.2">
      <c r="A101" s="5" t="s">
        <v>18</v>
      </c>
      <c r="B101" s="5" t="s">
        <v>21</v>
      </c>
      <c r="C101" s="5" t="s">
        <v>5</v>
      </c>
      <c r="D101" s="52">
        <v>335</v>
      </c>
      <c r="E101" s="53">
        <v>160.67146282973599</v>
      </c>
      <c r="F101" s="83" t="s">
        <v>38</v>
      </c>
      <c r="G101" s="79"/>
      <c r="H101" s="84"/>
    </row>
    <row r="102" spans="1:8" x14ac:dyDescent="0.2">
      <c r="A102" s="51" t="s">
        <v>19</v>
      </c>
      <c r="B102" s="51" t="s">
        <v>36</v>
      </c>
      <c r="C102" s="51" t="s">
        <v>3</v>
      </c>
      <c r="D102" s="72">
        <v>185</v>
      </c>
      <c r="E102" s="73">
        <v>238.863783085862</v>
      </c>
      <c r="F102" s="84" t="s">
        <v>38</v>
      </c>
      <c r="G102" s="85" t="s">
        <v>27</v>
      </c>
      <c r="H102" s="84"/>
    </row>
    <row r="103" spans="1:8" x14ac:dyDescent="0.2">
      <c r="A103" s="51" t="s">
        <v>19</v>
      </c>
      <c r="B103" s="51" t="s">
        <v>36</v>
      </c>
      <c r="C103" s="51" t="s">
        <v>4</v>
      </c>
      <c r="D103" s="72">
        <v>70</v>
      </c>
      <c r="E103" s="73">
        <v>102.115244347192</v>
      </c>
      <c r="F103" s="84" t="s">
        <v>38</v>
      </c>
      <c r="G103" s="85"/>
      <c r="H103" s="84"/>
    </row>
    <row r="104" spans="1:8" x14ac:dyDescent="0.2">
      <c r="A104" s="5" t="s">
        <v>19</v>
      </c>
      <c r="B104" s="5" t="s">
        <v>36</v>
      </c>
      <c r="C104" s="5" t="s">
        <v>5</v>
      </c>
      <c r="D104" s="52">
        <v>255</v>
      </c>
      <c r="E104" s="53">
        <v>174.71736896197299</v>
      </c>
      <c r="F104" s="83" t="s">
        <v>38</v>
      </c>
      <c r="G104" s="79" t="s">
        <v>27</v>
      </c>
      <c r="H104" s="84"/>
    </row>
    <row r="105" spans="1:8" x14ac:dyDescent="0.2">
      <c r="A105" s="51" t="s">
        <v>19</v>
      </c>
      <c r="B105" s="51" t="s">
        <v>6</v>
      </c>
      <c r="C105" s="51" t="s">
        <v>3</v>
      </c>
      <c r="D105" s="72">
        <v>170</v>
      </c>
      <c r="E105" s="73">
        <v>201.06445890005901</v>
      </c>
      <c r="F105" s="84" t="s">
        <v>38</v>
      </c>
      <c r="G105" s="85"/>
      <c r="H105" s="84"/>
    </row>
    <row r="106" spans="1:8" x14ac:dyDescent="0.2">
      <c r="A106" s="51" t="s">
        <v>19</v>
      </c>
      <c r="B106" s="51" t="s">
        <v>6</v>
      </c>
      <c r="C106" s="51" t="s">
        <v>4</v>
      </c>
      <c r="D106" s="72">
        <v>55</v>
      </c>
      <c r="E106" s="73">
        <v>74.173971679028995</v>
      </c>
      <c r="F106" s="84" t="s">
        <v>38</v>
      </c>
      <c r="G106" s="85"/>
      <c r="H106" s="84"/>
    </row>
    <row r="107" spans="1:8" x14ac:dyDescent="0.2">
      <c r="A107" s="5" t="s">
        <v>19</v>
      </c>
      <c r="B107" s="5" t="s">
        <v>6</v>
      </c>
      <c r="C107" s="5" t="s">
        <v>5</v>
      </c>
      <c r="D107" s="52">
        <v>225</v>
      </c>
      <c r="E107" s="53">
        <v>141.776937618147</v>
      </c>
      <c r="F107" s="83" t="s">
        <v>38</v>
      </c>
      <c r="G107" s="79"/>
      <c r="H107" s="84"/>
    </row>
    <row r="108" spans="1:8" x14ac:dyDescent="0.2">
      <c r="A108" s="51" t="s">
        <v>19</v>
      </c>
      <c r="B108" s="51" t="s">
        <v>13</v>
      </c>
      <c r="C108" s="51" t="s">
        <v>3</v>
      </c>
      <c r="D108" s="72">
        <v>200</v>
      </c>
      <c r="E108" s="73">
        <v>221.11663902708699</v>
      </c>
      <c r="F108" s="84" t="s">
        <v>38</v>
      </c>
      <c r="G108" s="85" t="s">
        <v>27</v>
      </c>
      <c r="H108" s="84"/>
    </row>
    <row r="109" spans="1:8" x14ac:dyDescent="0.2">
      <c r="A109" s="51" t="s">
        <v>19</v>
      </c>
      <c r="B109" s="51" t="s">
        <v>13</v>
      </c>
      <c r="C109" s="51" t="s">
        <v>4</v>
      </c>
      <c r="D109" s="72">
        <v>65</v>
      </c>
      <c r="E109" s="73">
        <v>81.300813008130106</v>
      </c>
      <c r="F109" s="84" t="s">
        <v>38</v>
      </c>
      <c r="G109" s="85"/>
      <c r="H109" s="84"/>
    </row>
    <row r="110" spans="1:8" x14ac:dyDescent="0.2">
      <c r="A110" s="5" t="s">
        <v>19</v>
      </c>
      <c r="B110" s="5" t="s">
        <v>13</v>
      </c>
      <c r="C110" s="5" t="s">
        <v>5</v>
      </c>
      <c r="D110" s="52">
        <v>260</v>
      </c>
      <c r="E110" s="53">
        <v>152.626944525976</v>
      </c>
      <c r="F110" s="83" t="s">
        <v>38</v>
      </c>
      <c r="G110" s="79"/>
      <c r="H110" s="84"/>
    </row>
    <row r="111" spans="1:8" x14ac:dyDescent="0.2">
      <c r="A111" s="51" t="s">
        <v>19</v>
      </c>
      <c r="B111" s="51" t="s">
        <v>20</v>
      </c>
      <c r="C111" s="51" t="s">
        <v>3</v>
      </c>
      <c r="D111" s="72">
        <v>190</v>
      </c>
      <c r="E111" s="73">
        <v>195.775373518805</v>
      </c>
      <c r="F111" s="84" t="s">
        <v>38</v>
      </c>
      <c r="G111" s="85"/>
      <c r="H111" s="84"/>
    </row>
    <row r="112" spans="1:8" x14ac:dyDescent="0.2">
      <c r="A112" s="51" t="s">
        <v>19</v>
      </c>
      <c r="B112" s="51" t="s">
        <v>20</v>
      </c>
      <c r="C112" s="51" t="s">
        <v>4</v>
      </c>
      <c r="D112" s="72">
        <v>70</v>
      </c>
      <c r="E112" s="73">
        <v>81.871345029239805</v>
      </c>
      <c r="F112" s="84" t="s">
        <v>38</v>
      </c>
      <c r="G112" s="85"/>
      <c r="H112" s="84"/>
    </row>
    <row r="113" spans="1:8" x14ac:dyDescent="0.2">
      <c r="A113" s="5" t="s">
        <v>19</v>
      </c>
      <c r="B113" s="5" t="s">
        <v>20</v>
      </c>
      <c r="C113" s="5" t="s">
        <v>5</v>
      </c>
      <c r="D113" s="52">
        <v>260</v>
      </c>
      <c r="E113" s="53">
        <v>142.465753424658</v>
      </c>
      <c r="F113" s="83" t="s">
        <v>38</v>
      </c>
      <c r="G113" s="79"/>
      <c r="H113" s="84"/>
    </row>
    <row r="114" spans="1:8" x14ac:dyDescent="0.2">
      <c r="A114" s="51" t="s">
        <v>19</v>
      </c>
      <c r="B114" s="51" t="s">
        <v>21</v>
      </c>
      <c r="C114" s="51" t="s">
        <v>3</v>
      </c>
      <c r="D114" s="72">
        <v>205</v>
      </c>
      <c r="E114" s="73">
        <v>200.29311187103099</v>
      </c>
      <c r="F114" s="84" t="s">
        <v>38</v>
      </c>
      <c r="G114" s="85"/>
      <c r="H114" s="84"/>
    </row>
    <row r="115" spans="1:8" x14ac:dyDescent="0.2">
      <c r="A115" s="51" t="s">
        <v>19</v>
      </c>
      <c r="B115" s="51" t="s">
        <v>21</v>
      </c>
      <c r="C115" s="51" t="s">
        <v>4</v>
      </c>
      <c r="D115" s="72">
        <v>95</v>
      </c>
      <c r="E115" s="73">
        <v>105.849582172702</v>
      </c>
      <c r="F115" s="84" t="s">
        <v>38</v>
      </c>
      <c r="G115" s="85"/>
      <c r="H115" s="84"/>
    </row>
    <row r="116" spans="1:8" x14ac:dyDescent="0.2">
      <c r="A116" s="5" t="s">
        <v>19</v>
      </c>
      <c r="B116" s="5" t="s">
        <v>21</v>
      </c>
      <c r="C116" s="5" t="s">
        <v>5</v>
      </c>
      <c r="D116" s="52">
        <v>305</v>
      </c>
      <c r="E116" s="53">
        <v>158.771473191046</v>
      </c>
      <c r="F116" s="83" t="s">
        <v>38</v>
      </c>
      <c r="G116" s="79"/>
      <c r="H116" s="84"/>
    </row>
    <row r="117" spans="1:8" x14ac:dyDescent="0.2">
      <c r="A117" s="51" t="s">
        <v>8</v>
      </c>
      <c r="B117" s="51" t="s">
        <v>36</v>
      </c>
      <c r="C117" s="51" t="s">
        <v>3</v>
      </c>
      <c r="D117" s="72">
        <v>425</v>
      </c>
      <c r="E117" s="73">
        <v>247.45269286754001</v>
      </c>
      <c r="F117" s="84"/>
      <c r="G117" s="85" t="s">
        <v>27</v>
      </c>
      <c r="H117" s="84"/>
    </row>
    <row r="118" spans="1:8" x14ac:dyDescent="0.2">
      <c r="A118" s="51" t="s">
        <v>8</v>
      </c>
      <c r="B118" s="51" t="s">
        <v>36</v>
      </c>
      <c r="C118" s="51" t="s">
        <v>4</v>
      </c>
      <c r="D118" s="72">
        <v>145</v>
      </c>
      <c r="E118" s="73">
        <v>99.417209461775798</v>
      </c>
      <c r="F118" s="84"/>
      <c r="G118" s="85" t="s">
        <v>27</v>
      </c>
      <c r="H118" s="84"/>
    </row>
    <row r="119" spans="1:8" x14ac:dyDescent="0.2">
      <c r="A119" s="5" t="s">
        <v>8</v>
      </c>
      <c r="B119" s="5" t="s">
        <v>36</v>
      </c>
      <c r="C119" s="5" t="s">
        <v>5</v>
      </c>
      <c r="D119" s="52">
        <v>570</v>
      </c>
      <c r="E119" s="53">
        <v>179.471032745592</v>
      </c>
      <c r="F119" s="83"/>
      <c r="G119" s="79" t="s">
        <v>27</v>
      </c>
      <c r="H119" s="84"/>
    </row>
    <row r="120" spans="1:8" x14ac:dyDescent="0.2">
      <c r="A120" s="51" t="s">
        <v>8</v>
      </c>
      <c r="B120" s="51" t="s">
        <v>6</v>
      </c>
      <c r="C120" s="51" t="s">
        <v>3</v>
      </c>
      <c r="D120" s="74">
        <v>380</v>
      </c>
      <c r="E120" s="73">
        <v>206.29750271444101</v>
      </c>
      <c r="F120" s="84"/>
      <c r="G120" s="85" t="s">
        <v>27</v>
      </c>
      <c r="H120" s="84"/>
    </row>
    <row r="121" spans="1:8" x14ac:dyDescent="0.2">
      <c r="A121" s="51" t="s">
        <v>8</v>
      </c>
      <c r="B121" s="51" t="s">
        <v>6</v>
      </c>
      <c r="C121" s="51" t="s">
        <v>4</v>
      </c>
      <c r="D121" s="74">
        <v>130</v>
      </c>
      <c r="E121" s="73">
        <v>83.253282100544396</v>
      </c>
      <c r="F121" s="84"/>
      <c r="G121" s="85"/>
      <c r="H121" s="84"/>
    </row>
    <row r="122" spans="1:8" x14ac:dyDescent="0.2">
      <c r="A122" s="5" t="s">
        <v>8</v>
      </c>
      <c r="B122" s="5" t="s">
        <v>6</v>
      </c>
      <c r="C122" s="5" t="s">
        <v>5</v>
      </c>
      <c r="D122" s="52">
        <v>515</v>
      </c>
      <c r="E122" s="53">
        <v>151.31482297634801</v>
      </c>
      <c r="F122" s="83"/>
      <c r="G122" s="79" t="s">
        <v>27</v>
      </c>
      <c r="H122" s="84"/>
    </row>
    <row r="123" spans="1:8" x14ac:dyDescent="0.2">
      <c r="A123" s="51" t="s">
        <v>8</v>
      </c>
      <c r="B123" s="51" t="s">
        <v>13</v>
      </c>
      <c r="C123" s="51" t="s">
        <v>3</v>
      </c>
      <c r="D123" s="74">
        <v>410</v>
      </c>
      <c r="E123" s="73">
        <v>209.61145194273999</v>
      </c>
      <c r="F123" s="84"/>
      <c r="G123" s="85"/>
      <c r="H123" s="84"/>
    </row>
    <row r="124" spans="1:8" x14ac:dyDescent="0.2">
      <c r="A124" s="51" t="s">
        <v>8</v>
      </c>
      <c r="B124" s="51" t="s">
        <v>13</v>
      </c>
      <c r="C124" s="51" t="s">
        <v>4</v>
      </c>
      <c r="D124" s="74">
        <v>150</v>
      </c>
      <c r="E124" s="73">
        <v>90.307043949428106</v>
      </c>
      <c r="F124" s="84"/>
      <c r="G124" s="85"/>
      <c r="H124" s="84"/>
    </row>
    <row r="125" spans="1:8" x14ac:dyDescent="0.2">
      <c r="A125" s="5" t="s">
        <v>8</v>
      </c>
      <c r="B125" s="5" t="s">
        <v>13</v>
      </c>
      <c r="C125" s="5" t="s">
        <v>5</v>
      </c>
      <c r="D125" s="52">
        <v>555</v>
      </c>
      <c r="E125" s="53">
        <v>153.46329323932</v>
      </c>
      <c r="F125" s="83"/>
      <c r="G125" s="79"/>
      <c r="H125" s="84"/>
    </row>
    <row r="126" spans="1:8" x14ac:dyDescent="0.2">
      <c r="A126" s="51" t="s">
        <v>8</v>
      </c>
      <c r="B126" s="51" t="s">
        <v>20</v>
      </c>
      <c r="C126" s="51" t="s">
        <v>3</v>
      </c>
      <c r="D126" s="72">
        <v>400</v>
      </c>
      <c r="E126" s="73">
        <v>193.61084220716401</v>
      </c>
      <c r="F126" s="84"/>
      <c r="G126" s="85"/>
      <c r="H126" s="84"/>
    </row>
    <row r="127" spans="1:8" x14ac:dyDescent="0.2">
      <c r="A127" s="51" t="s">
        <v>8</v>
      </c>
      <c r="B127" s="51" t="s">
        <v>20</v>
      </c>
      <c r="C127" s="51" t="s">
        <v>4</v>
      </c>
      <c r="D127" s="72">
        <v>155</v>
      </c>
      <c r="E127" s="73">
        <v>88.268792710706194</v>
      </c>
      <c r="F127" s="84"/>
      <c r="G127" s="85"/>
      <c r="H127" s="84"/>
    </row>
    <row r="128" spans="1:8" x14ac:dyDescent="0.2">
      <c r="A128" s="5" t="s">
        <v>8</v>
      </c>
      <c r="B128" s="5" t="s">
        <v>20</v>
      </c>
      <c r="C128" s="5" t="s">
        <v>5</v>
      </c>
      <c r="D128" s="52">
        <v>560</v>
      </c>
      <c r="E128" s="53">
        <v>146.52014652014699</v>
      </c>
      <c r="F128" s="83"/>
      <c r="G128" s="79"/>
      <c r="H128" s="84"/>
    </row>
    <row r="129" spans="1:8" x14ac:dyDescent="0.2">
      <c r="A129" s="51" t="s">
        <v>8</v>
      </c>
      <c r="B129" s="51" t="s">
        <v>21</v>
      </c>
      <c r="C129" s="51" t="s">
        <v>3</v>
      </c>
      <c r="D129" s="72">
        <v>460</v>
      </c>
      <c r="E129" s="73">
        <v>212.030421756165</v>
      </c>
      <c r="F129" s="84"/>
      <c r="G129" s="85" t="s">
        <v>27</v>
      </c>
      <c r="H129" s="84"/>
    </row>
    <row r="130" spans="1:8" x14ac:dyDescent="0.2">
      <c r="A130" s="51" t="s">
        <v>8</v>
      </c>
      <c r="B130" s="51" t="s">
        <v>21</v>
      </c>
      <c r="C130" s="51" t="s">
        <v>4</v>
      </c>
      <c r="D130" s="72">
        <v>180</v>
      </c>
      <c r="E130" s="73">
        <v>98.012523822488504</v>
      </c>
      <c r="F130" s="84"/>
      <c r="G130" s="85"/>
      <c r="H130" s="84"/>
    </row>
    <row r="131" spans="1:8" x14ac:dyDescent="0.2">
      <c r="A131" s="5" t="s">
        <v>8</v>
      </c>
      <c r="B131" s="5" t="s">
        <v>21</v>
      </c>
      <c r="C131" s="5" t="s">
        <v>5</v>
      </c>
      <c r="D131" s="52">
        <v>645</v>
      </c>
      <c r="E131" s="53">
        <v>160.988393859978</v>
      </c>
      <c r="F131" s="83"/>
      <c r="G131" s="79" t="s">
        <v>27</v>
      </c>
      <c r="H131" s="84"/>
    </row>
    <row r="132" spans="1:8" x14ac:dyDescent="0.2">
      <c r="A132" s="51" t="s">
        <v>1</v>
      </c>
      <c r="B132" s="51" t="s">
        <v>36</v>
      </c>
      <c r="C132" s="51" t="s">
        <v>3</v>
      </c>
      <c r="D132" s="72">
        <v>775</v>
      </c>
      <c r="E132" s="73">
        <v>213.204951856946</v>
      </c>
      <c r="F132" s="84"/>
      <c r="G132" s="85" t="s">
        <v>27</v>
      </c>
      <c r="H132" s="84"/>
    </row>
    <row r="133" spans="1:8" x14ac:dyDescent="0.2">
      <c r="A133" s="51" t="s">
        <v>1</v>
      </c>
      <c r="B133" s="51" t="s">
        <v>36</v>
      </c>
      <c r="C133" s="51" t="s">
        <v>4</v>
      </c>
      <c r="D133" s="72">
        <v>320</v>
      </c>
      <c r="E133" s="73">
        <v>101.057950418443</v>
      </c>
      <c r="F133" s="84"/>
      <c r="G133" s="85" t="s">
        <v>27</v>
      </c>
      <c r="H133" s="84"/>
    </row>
    <row r="134" spans="1:8" x14ac:dyDescent="0.2">
      <c r="A134" s="5" t="s">
        <v>1</v>
      </c>
      <c r="B134" s="5" t="s">
        <v>36</v>
      </c>
      <c r="C134" s="5" t="s">
        <v>5</v>
      </c>
      <c r="D134" s="52">
        <v>1095</v>
      </c>
      <c r="E134" s="53">
        <v>160.993898404764</v>
      </c>
      <c r="F134" s="83"/>
      <c r="G134" s="79" t="s">
        <v>27</v>
      </c>
      <c r="H134" s="84"/>
    </row>
    <row r="135" spans="1:8" x14ac:dyDescent="0.2">
      <c r="A135" s="51" t="s">
        <v>1</v>
      </c>
      <c r="B135" s="51" t="s">
        <v>6</v>
      </c>
      <c r="C135" s="51" t="s">
        <v>3</v>
      </c>
      <c r="D135" s="72">
        <v>785</v>
      </c>
      <c r="E135" s="73">
        <v>204.827136333986</v>
      </c>
      <c r="F135" s="84"/>
      <c r="G135" s="85" t="s">
        <v>27</v>
      </c>
      <c r="H135" s="84"/>
    </row>
    <row r="136" spans="1:8" x14ac:dyDescent="0.2">
      <c r="A136" s="51" t="s">
        <v>1</v>
      </c>
      <c r="B136" s="51" t="s">
        <v>6</v>
      </c>
      <c r="C136" s="51" t="s">
        <v>4</v>
      </c>
      <c r="D136" s="72">
        <v>280</v>
      </c>
      <c r="E136" s="73">
        <v>83.632019115890103</v>
      </c>
      <c r="F136" s="84"/>
      <c r="G136" s="85"/>
      <c r="H136" s="84"/>
    </row>
    <row r="137" spans="1:8" x14ac:dyDescent="0.2">
      <c r="A137" s="5" t="s">
        <v>1</v>
      </c>
      <c r="B137" s="5" t="s">
        <v>6</v>
      </c>
      <c r="C137" s="5" t="s">
        <v>5</v>
      </c>
      <c r="D137" s="52">
        <v>1065</v>
      </c>
      <c r="E137" s="53">
        <v>148.31836223104199</v>
      </c>
      <c r="F137" s="83"/>
      <c r="G137" s="79" t="s">
        <v>27</v>
      </c>
      <c r="H137" s="84"/>
    </row>
    <row r="138" spans="1:8" x14ac:dyDescent="0.2">
      <c r="A138" s="51" t="s">
        <v>1</v>
      </c>
      <c r="B138" s="51" t="s">
        <v>13</v>
      </c>
      <c r="C138" s="51" t="s">
        <v>3</v>
      </c>
      <c r="D138" s="72">
        <v>855</v>
      </c>
      <c r="E138" s="73">
        <v>212.47514910536799</v>
      </c>
      <c r="F138" s="84"/>
      <c r="G138" s="85" t="s">
        <v>27</v>
      </c>
      <c r="H138" s="84"/>
    </row>
    <row r="139" spans="1:8" x14ac:dyDescent="0.2">
      <c r="A139" s="51" t="s">
        <v>1</v>
      </c>
      <c r="B139" s="51" t="s">
        <v>13</v>
      </c>
      <c r="C139" s="51" t="s">
        <v>4</v>
      </c>
      <c r="D139" s="72">
        <v>335</v>
      </c>
      <c r="E139" s="73">
        <v>94.900849858357006</v>
      </c>
      <c r="F139" s="84"/>
      <c r="G139" s="85"/>
      <c r="H139" s="84"/>
    </row>
    <row r="140" spans="1:8" x14ac:dyDescent="0.2">
      <c r="A140" s="5" t="s">
        <v>1</v>
      </c>
      <c r="B140" s="5" t="s">
        <v>13</v>
      </c>
      <c r="C140" s="5" t="s">
        <v>5</v>
      </c>
      <c r="D140" s="52">
        <v>1190</v>
      </c>
      <c r="E140" s="53">
        <v>157.542860925399</v>
      </c>
      <c r="F140" s="83"/>
      <c r="G140" s="79" t="s">
        <v>27</v>
      </c>
      <c r="H140" s="84"/>
    </row>
    <row r="141" spans="1:8" x14ac:dyDescent="0.2">
      <c r="A141" s="51" t="s">
        <v>1</v>
      </c>
      <c r="B141" s="51" t="s">
        <v>20</v>
      </c>
      <c r="C141" s="51" t="s">
        <v>3</v>
      </c>
      <c r="D141" s="72">
        <v>780</v>
      </c>
      <c r="E141" s="73">
        <v>185.009487666034</v>
      </c>
      <c r="F141" s="84"/>
      <c r="G141" s="85"/>
      <c r="H141" s="84"/>
    </row>
    <row r="142" spans="1:8" x14ac:dyDescent="0.2">
      <c r="A142" s="51" t="s">
        <v>1</v>
      </c>
      <c r="B142" s="51" t="s">
        <v>20</v>
      </c>
      <c r="C142" s="51" t="s">
        <v>4</v>
      </c>
      <c r="D142" s="72">
        <v>325</v>
      </c>
      <c r="E142" s="73">
        <v>87.683798731957395</v>
      </c>
      <c r="F142" s="84"/>
      <c r="G142" s="85"/>
      <c r="H142" s="84"/>
    </row>
    <row r="143" spans="1:8" x14ac:dyDescent="0.2">
      <c r="A143" s="5" t="s">
        <v>1</v>
      </c>
      <c r="B143" s="5" t="s">
        <v>20</v>
      </c>
      <c r="C143" s="5" t="s">
        <v>5</v>
      </c>
      <c r="D143" s="52">
        <v>1105</v>
      </c>
      <c r="E143" s="53">
        <v>139.476175449669</v>
      </c>
      <c r="F143" s="83"/>
      <c r="G143" s="79"/>
      <c r="H143" s="84"/>
    </row>
    <row r="144" spans="1:8" x14ac:dyDescent="0.2">
      <c r="A144" s="51" t="s">
        <v>1</v>
      </c>
      <c r="B144" s="51" t="s">
        <v>21</v>
      </c>
      <c r="C144" s="51" t="s">
        <v>3</v>
      </c>
      <c r="D144" s="72">
        <v>940</v>
      </c>
      <c r="E144" s="73">
        <v>214.07424276930101</v>
      </c>
      <c r="F144" s="84"/>
      <c r="G144" s="85" t="s">
        <v>27</v>
      </c>
      <c r="H144" s="84"/>
    </row>
    <row r="145" spans="1:8" x14ac:dyDescent="0.2">
      <c r="A145" s="51" t="s">
        <v>1</v>
      </c>
      <c r="B145" s="51" t="s">
        <v>21</v>
      </c>
      <c r="C145" s="51" t="s">
        <v>4</v>
      </c>
      <c r="D145" s="72">
        <v>335</v>
      </c>
      <c r="E145" s="73">
        <v>86.552125048443401</v>
      </c>
      <c r="F145" s="84"/>
      <c r="G145" s="85"/>
      <c r="H145" s="84"/>
    </row>
    <row r="146" spans="1:8" x14ac:dyDescent="0.2">
      <c r="A146" s="5" t="s">
        <v>1</v>
      </c>
      <c r="B146" s="5" t="s">
        <v>21</v>
      </c>
      <c r="C146" s="5" t="s">
        <v>5</v>
      </c>
      <c r="D146" s="56">
        <v>1275</v>
      </c>
      <c r="E146" s="57">
        <v>154.330327422381</v>
      </c>
      <c r="F146" s="83"/>
      <c r="G146" s="79" t="s">
        <v>27</v>
      </c>
      <c r="H146" s="84"/>
    </row>
    <row r="147" spans="1:8" x14ac:dyDescent="0.2">
      <c r="A147" s="51" t="s">
        <v>9</v>
      </c>
      <c r="B147" s="51" t="s">
        <v>36</v>
      </c>
      <c r="C147" s="51" t="s">
        <v>3</v>
      </c>
      <c r="D147" s="72">
        <v>14270</v>
      </c>
      <c r="E147" s="73">
        <v>199.09035102405301</v>
      </c>
      <c r="F147" s="84"/>
      <c r="G147" s="85"/>
      <c r="H147" s="84"/>
    </row>
    <row r="148" spans="1:8" x14ac:dyDescent="0.2">
      <c r="A148" s="51" t="s">
        <v>9</v>
      </c>
      <c r="B148" s="51" t="s">
        <v>36</v>
      </c>
      <c r="C148" s="51" t="s">
        <v>4</v>
      </c>
      <c r="D148" s="72">
        <v>4825</v>
      </c>
      <c r="E148" s="73">
        <v>86.293236041063096</v>
      </c>
      <c r="F148" s="84"/>
      <c r="G148" s="85"/>
      <c r="H148" s="84"/>
    </row>
    <row r="149" spans="1:8" x14ac:dyDescent="0.2">
      <c r="A149" s="55" t="s">
        <v>9</v>
      </c>
      <c r="B149" s="81" t="s">
        <v>36</v>
      </c>
      <c r="C149" s="5" t="s">
        <v>5</v>
      </c>
      <c r="D149" s="56">
        <v>19090</v>
      </c>
      <c r="E149" s="57">
        <v>149.620462498873</v>
      </c>
      <c r="F149" s="86"/>
      <c r="G149" s="87"/>
      <c r="H149" s="84"/>
    </row>
    <row r="150" spans="1:8" x14ac:dyDescent="0.2">
      <c r="A150" s="51" t="s">
        <v>9</v>
      </c>
      <c r="B150" s="51" t="s">
        <v>6</v>
      </c>
      <c r="C150" s="51" t="s">
        <v>3</v>
      </c>
      <c r="D150" s="72">
        <v>14605</v>
      </c>
      <c r="E150" s="73">
        <v>197.177013790915</v>
      </c>
      <c r="F150" s="84"/>
      <c r="G150" s="85"/>
      <c r="H150" s="84"/>
    </row>
    <row r="151" spans="1:8" x14ac:dyDescent="0.2">
      <c r="A151" s="51" t="s">
        <v>9</v>
      </c>
      <c r="B151" s="51" t="s">
        <v>6</v>
      </c>
      <c r="C151" s="51" t="s">
        <v>4</v>
      </c>
      <c r="D151" s="72">
        <v>4985</v>
      </c>
      <c r="E151" s="73">
        <v>85.295325439737198</v>
      </c>
      <c r="F151" s="84"/>
      <c r="G151" s="85"/>
      <c r="H151" s="84"/>
    </row>
    <row r="152" spans="1:8" x14ac:dyDescent="0.2">
      <c r="A152" s="5" t="s">
        <v>9</v>
      </c>
      <c r="B152" s="5" t="s">
        <v>6</v>
      </c>
      <c r="C152" s="5" t="s">
        <v>5</v>
      </c>
      <c r="D152" s="56">
        <v>19590</v>
      </c>
      <c r="E152" s="57">
        <v>147.832878666108</v>
      </c>
      <c r="F152" s="86"/>
      <c r="G152" s="87"/>
      <c r="H152" s="84"/>
    </row>
    <row r="153" spans="1:8" x14ac:dyDescent="0.2">
      <c r="A153" s="51" t="s">
        <v>9</v>
      </c>
      <c r="B153" s="51" t="s">
        <v>13</v>
      </c>
      <c r="C153" s="51" t="s">
        <v>3</v>
      </c>
      <c r="D153" s="72">
        <v>15195</v>
      </c>
      <c r="E153" s="73">
        <v>198.93690839344899</v>
      </c>
      <c r="F153" s="84"/>
      <c r="G153" s="85"/>
      <c r="H153" s="84"/>
    </row>
    <row r="154" spans="1:8" x14ac:dyDescent="0.2">
      <c r="A154" s="51" t="s">
        <v>9</v>
      </c>
      <c r="B154" s="51" t="s">
        <v>13</v>
      </c>
      <c r="C154" s="51" t="s">
        <v>4</v>
      </c>
      <c r="D154" s="72">
        <v>5485</v>
      </c>
      <c r="E154" s="73">
        <v>90.124136344591307</v>
      </c>
      <c r="F154" s="84"/>
      <c r="G154" s="85"/>
      <c r="H154" s="84"/>
    </row>
    <row r="155" spans="1:8" s="54" customFormat="1" x14ac:dyDescent="0.2">
      <c r="A155" s="5" t="s">
        <v>9</v>
      </c>
      <c r="B155" s="5" t="s">
        <v>13</v>
      </c>
      <c r="C155" s="55" t="s">
        <v>5</v>
      </c>
      <c r="D155" s="56">
        <v>20680</v>
      </c>
      <c r="E155" s="57">
        <v>150.68273560571799</v>
      </c>
      <c r="F155" s="86"/>
      <c r="G155" s="88"/>
      <c r="H155" s="89"/>
    </row>
    <row r="156" spans="1:8" x14ac:dyDescent="0.2">
      <c r="A156" s="51" t="s">
        <v>9</v>
      </c>
      <c r="B156" s="51" t="s">
        <v>20</v>
      </c>
      <c r="C156" s="51" t="s">
        <v>3</v>
      </c>
      <c r="D156" s="72">
        <v>15750</v>
      </c>
      <c r="E156" s="73">
        <v>199.87943779942299</v>
      </c>
      <c r="F156" s="84"/>
      <c r="G156" s="85"/>
      <c r="H156" s="84"/>
    </row>
    <row r="157" spans="1:8" x14ac:dyDescent="0.2">
      <c r="A157" s="51" t="s">
        <v>9</v>
      </c>
      <c r="B157" s="51" t="s">
        <v>20</v>
      </c>
      <c r="C157" s="51" t="s">
        <v>4</v>
      </c>
      <c r="D157" s="72">
        <v>5460</v>
      </c>
      <c r="E157" s="73">
        <v>86.077785310021895</v>
      </c>
      <c r="F157" s="84"/>
      <c r="G157" s="85"/>
      <c r="H157" s="84"/>
    </row>
    <row r="158" spans="1:8" s="54" customFormat="1" x14ac:dyDescent="0.2">
      <c r="A158" s="55" t="s">
        <v>9</v>
      </c>
      <c r="B158" s="55" t="s">
        <v>20</v>
      </c>
      <c r="C158" s="55" t="s">
        <v>5</v>
      </c>
      <c r="D158" s="56">
        <v>21215</v>
      </c>
      <c r="E158" s="57">
        <v>149.16138467325499</v>
      </c>
      <c r="F158" s="86"/>
      <c r="G158" s="88"/>
      <c r="H158" s="89"/>
    </row>
    <row r="159" spans="1:8" x14ac:dyDescent="0.2">
      <c r="A159" s="51" t="s">
        <v>9</v>
      </c>
      <c r="B159" s="51" t="s">
        <v>21</v>
      </c>
      <c r="C159" s="51" t="s">
        <v>3</v>
      </c>
      <c r="D159" s="72">
        <v>15990</v>
      </c>
      <c r="E159" s="73">
        <v>197.42812517362901</v>
      </c>
      <c r="F159" s="84"/>
      <c r="G159" s="85"/>
      <c r="H159" s="84"/>
    </row>
    <row r="160" spans="1:8" x14ac:dyDescent="0.2">
      <c r="A160" s="51" t="s">
        <v>9</v>
      </c>
      <c r="B160" s="51" t="s">
        <v>21</v>
      </c>
      <c r="C160" s="51" t="s">
        <v>4</v>
      </c>
      <c r="D160" s="72">
        <v>5705</v>
      </c>
      <c r="E160" s="73">
        <v>86.717283415794597</v>
      </c>
      <c r="F160" s="84"/>
      <c r="G160" s="85"/>
      <c r="H160" s="84"/>
    </row>
    <row r="161" spans="1:8" ht="12.75" thickBot="1" x14ac:dyDescent="0.25">
      <c r="A161" s="69" t="s">
        <v>9</v>
      </c>
      <c r="B161" s="69" t="s">
        <v>21</v>
      </c>
      <c r="C161" s="69" t="s">
        <v>5</v>
      </c>
      <c r="D161" s="70">
        <v>21695</v>
      </c>
      <c r="E161" s="71">
        <v>147.806240632239</v>
      </c>
      <c r="F161" s="90"/>
      <c r="G161" s="91"/>
      <c r="H161" s="84"/>
    </row>
    <row r="162" spans="1:8" ht="12.75" thickTop="1" x14ac:dyDescent="0.2"/>
  </sheetData>
  <autoFilter ref="A11:C161"/>
  <mergeCells count="7">
    <mergeCell ref="A8:G8"/>
    <mergeCell ref="A9:G9"/>
    <mergeCell ref="A1:G1"/>
    <mergeCell ref="A2:G2"/>
    <mergeCell ref="A3:G3"/>
    <mergeCell ref="A4:G4"/>
    <mergeCell ref="A6:G6"/>
  </mergeCells>
  <hyperlinks>
    <hyperlink ref="A2:G2" r:id="rId1" display="Taux d’incidence des fractures de fragilisation pour la population de 45 ans et plus (SISMACQ)"/>
  </hyperlinks>
  <printOptions horizontalCentered="1"/>
  <pageMargins left="0.19" right="0.24" top="0.43307086614173229" bottom="0.82" header="0.31496062992125984" footer="0.31496062992125984"/>
  <pageSetup orientation="portrait"/>
  <headerFooter>
    <oddFooter>&amp;L&amp;7Service de surveillance, recherche et évaluation
Direction de santé publique du CISSS de Lanaudière&amp;C&amp;7&amp;P&amp;R&amp;7&amp;G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0"/>
  <sheetViews>
    <sheetView showGridLines="0" zoomScaleNormal="100" workbookViewId="0">
      <selection sqref="A1:I1"/>
    </sheetView>
  </sheetViews>
  <sheetFormatPr baseColWidth="10" defaultColWidth="12.5703125" defaultRowHeight="12" x14ac:dyDescent="0.2"/>
  <cols>
    <col min="1" max="1" width="20.7109375" style="14" customWidth="1"/>
    <col min="2" max="2" width="12.5703125" style="21" customWidth="1"/>
    <col min="3" max="3" width="14.140625" style="20" customWidth="1"/>
    <col min="4" max="4" width="5.140625" style="20" customWidth="1"/>
    <col min="5" max="5" width="12.5703125" style="21"/>
    <col min="6" max="6" width="14.28515625" style="20" customWidth="1"/>
    <col min="7" max="7" width="3.7109375" style="20" customWidth="1"/>
    <col min="8" max="8" width="12.5703125" style="21"/>
    <col min="9" max="9" width="8.28515625" style="20" customWidth="1"/>
    <col min="10" max="16384" width="12.5703125" style="14"/>
  </cols>
  <sheetData>
    <row r="1" spans="1:9" s="3" customFormat="1" ht="44.25" customHeight="1" x14ac:dyDescent="0.2">
      <c r="A1" s="116" t="s">
        <v>41</v>
      </c>
      <c r="B1" s="116"/>
      <c r="C1" s="116"/>
      <c r="D1" s="116"/>
      <c r="E1" s="116"/>
      <c r="F1" s="116"/>
      <c r="G1" s="116"/>
      <c r="H1" s="116"/>
      <c r="I1" s="116"/>
    </row>
    <row r="2" spans="1:9" s="3" customFormat="1" ht="19.5" customHeight="1" x14ac:dyDescent="0.2">
      <c r="A2" s="117" t="s">
        <v>39</v>
      </c>
      <c r="B2" s="117"/>
      <c r="C2" s="117"/>
      <c r="D2" s="117"/>
      <c r="E2" s="117"/>
      <c r="F2" s="117"/>
      <c r="G2" s="117"/>
      <c r="H2" s="117"/>
      <c r="I2" s="117"/>
    </row>
    <row r="3" spans="1:9" s="49" customFormat="1" ht="6" customHeight="1" x14ac:dyDescent="0.2">
      <c r="A3" s="48"/>
      <c r="B3" s="48"/>
      <c r="C3" s="48"/>
      <c r="D3" s="48"/>
      <c r="E3" s="48"/>
      <c r="F3" s="48"/>
      <c r="G3" s="48"/>
      <c r="H3" s="48"/>
      <c r="I3" s="48"/>
    </row>
    <row r="4" spans="1:9" s="10" customFormat="1" ht="12.75" customHeight="1" x14ac:dyDescent="0.2">
      <c r="A4" s="118" t="s">
        <v>42</v>
      </c>
      <c r="B4" s="118"/>
      <c r="C4" s="9"/>
      <c r="D4" s="9"/>
      <c r="E4" s="9"/>
      <c r="F4" s="9"/>
      <c r="G4" s="9"/>
      <c r="I4" s="11"/>
    </row>
    <row r="5" spans="1:9" s="10" customFormat="1" ht="12.75" customHeight="1" x14ac:dyDescent="0.2">
      <c r="A5" s="12"/>
      <c r="B5" s="12"/>
      <c r="C5" s="9"/>
      <c r="D5" s="9"/>
      <c r="E5" s="9"/>
      <c r="F5" s="9"/>
      <c r="G5" s="9"/>
      <c r="I5" s="11"/>
    </row>
    <row r="6" spans="1:9" s="10" customFormat="1" ht="12.75" customHeight="1" x14ac:dyDescent="0.2">
      <c r="A6" s="12"/>
      <c r="B6" s="12"/>
      <c r="C6" s="9"/>
      <c r="D6" s="9"/>
      <c r="E6" s="9"/>
      <c r="F6" s="9"/>
      <c r="G6" s="9"/>
      <c r="I6" s="11"/>
    </row>
    <row r="7" spans="1:9" s="10" customFormat="1" ht="12.75" customHeight="1" x14ac:dyDescent="0.2">
      <c r="A7" s="12"/>
      <c r="B7" s="12"/>
      <c r="C7" s="9"/>
      <c r="D7" s="9"/>
      <c r="E7" s="9"/>
      <c r="F7" s="9"/>
      <c r="G7" s="9"/>
      <c r="I7" s="11"/>
    </row>
    <row r="8" spans="1:9" x14ac:dyDescent="0.2">
      <c r="A8" s="94"/>
      <c r="B8" s="119" t="s">
        <v>3</v>
      </c>
      <c r="C8" s="120"/>
      <c r="D8" s="95"/>
      <c r="E8" s="119" t="s">
        <v>4</v>
      </c>
      <c r="F8" s="120"/>
      <c r="G8" s="95"/>
      <c r="H8" s="119"/>
      <c r="I8" s="120"/>
    </row>
    <row r="9" spans="1:9" s="16" customFormat="1" ht="11.25" customHeight="1" x14ac:dyDescent="0.2">
      <c r="A9" s="96"/>
      <c r="B9" s="97" t="s">
        <v>23</v>
      </c>
      <c r="C9" s="98" t="s">
        <v>24</v>
      </c>
      <c r="D9" s="99"/>
      <c r="E9" s="97" t="s">
        <v>25</v>
      </c>
      <c r="F9" s="98" t="s">
        <v>26</v>
      </c>
      <c r="G9" s="99"/>
      <c r="H9" s="100"/>
      <c r="I9" s="101"/>
    </row>
    <row r="10" spans="1:9" x14ac:dyDescent="0.2">
      <c r="A10" s="102" t="s">
        <v>36</v>
      </c>
      <c r="B10" s="108">
        <v>120.236594589353</v>
      </c>
      <c r="C10" s="103">
        <v>116.087055228198</v>
      </c>
      <c r="D10" s="104"/>
      <c r="E10" s="93">
        <v>81.107814045499495</v>
      </c>
      <c r="F10" s="93">
        <v>84.350107591915005</v>
      </c>
      <c r="G10" s="107"/>
      <c r="H10" s="105"/>
      <c r="I10" s="106"/>
    </row>
    <row r="11" spans="1:9" x14ac:dyDescent="0.2">
      <c r="A11" s="102" t="s">
        <v>6</v>
      </c>
      <c r="B11" s="108">
        <v>126.606377915278</v>
      </c>
      <c r="C11" s="103">
        <v>121.616573738509</v>
      </c>
      <c r="D11" s="104"/>
      <c r="E11" s="93">
        <v>76.646938973513201</v>
      </c>
      <c r="F11" s="93">
        <v>79.507158377548393</v>
      </c>
      <c r="G11" s="107"/>
      <c r="H11" s="105"/>
      <c r="I11" s="106"/>
    </row>
    <row r="12" spans="1:9" x14ac:dyDescent="0.2">
      <c r="A12" s="102" t="s">
        <v>13</v>
      </c>
      <c r="B12" s="108">
        <v>131.319763624426</v>
      </c>
      <c r="C12" s="103">
        <v>123.96419313694599</v>
      </c>
      <c r="D12" s="104"/>
      <c r="E12" s="93">
        <v>81.106870229007697</v>
      </c>
      <c r="F12" s="93">
        <v>82.844814824246498</v>
      </c>
      <c r="G12" s="106"/>
      <c r="H12" s="105"/>
      <c r="I12" s="106"/>
    </row>
    <row r="13" spans="1:9" x14ac:dyDescent="0.2">
      <c r="A13" s="102" t="s">
        <v>20</v>
      </c>
      <c r="B13" s="108">
        <v>124.051101647843</v>
      </c>
      <c r="C13" s="103">
        <v>118.787582277719</v>
      </c>
      <c r="D13" s="104"/>
      <c r="E13" s="93">
        <v>77.956231802385702</v>
      </c>
      <c r="F13" s="93">
        <v>82.159772659439398</v>
      </c>
      <c r="G13" s="106"/>
      <c r="H13" s="105"/>
      <c r="I13" s="106"/>
    </row>
    <row r="14" spans="1:9" x14ac:dyDescent="0.2">
      <c r="A14" s="102" t="s">
        <v>21</v>
      </c>
      <c r="B14" s="108">
        <v>145.020065669464</v>
      </c>
      <c r="C14" s="103">
        <v>136.61794045839</v>
      </c>
      <c r="D14" s="104"/>
      <c r="E14" s="93">
        <v>71.171087900915097</v>
      </c>
      <c r="F14" s="93">
        <v>74.318261139795396</v>
      </c>
      <c r="G14" s="106"/>
      <c r="H14" s="105"/>
      <c r="I14" s="106"/>
    </row>
    <row r="15" spans="1:9" x14ac:dyDescent="0.2">
      <c r="A15" s="94"/>
      <c r="B15" s="105"/>
      <c r="C15" s="106"/>
      <c r="D15" s="106"/>
      <c r="E15" s="105"/>
      <c r="F15" s="106"/>
      <c r="G15" s="106"/>
      <c r="H15" s="105"/>
      <c r="I15" s="106"/>
    </row>
    <row r="16" spans="1:9" s="24" customFormat="1" ht="11.25" x14ac:dyDescent="0.2">
      <c r="B16" s="25"/>
      <c r="C16" s="26"/>
      <c r="D16" s="26"/>
      <c r="E16" s="25"/>
      <c r="F16" s="26"/>
      <c r="G16" s="26"/>
      <c r="H16" s="25"/>
      <c r="I16" s="26"/>
    </row>
    <row r="17" spans="1:9" s="24" customFormat="1" ht="11.25" x14ac:dyDescent="0.2">
      <c r="B17" s="25"/>
      <c r="C17" s="26"/>
      <c r="D17" s="26"/>
      <c r="E17" s="25"/>
      <c r="F17" s="26"/>
      <c r="G17" s="26"/>
      <c r="H17" s="25"/>
      <c r="I17" s="26"/>
    </row>
    <row r="18" spans="1:9" s="24" customFormat="1" ht="11.25" x14ac:dyDescent="0.2">
      <c r="B18" s="25"/>
      <c r="C18" s="26"/>
      <c r="D18" s="26"/>
      <c r="E18" s="25"/>
      <c r="F18" s="26"/>
      <c r="G18" s="26"/>
      <c r="H18" s="25"/>
      <c r="I18" s="26"/>
    </row>
    <row r="19" spans="1:9" s="24" customFormat="1" ht="11.25" x14ac:dyDescent="0.2">
      <c r="B19" s="25"/>
      <c r="C19" s="26"/>
      <c r="D19" s="26"/>
      <c r="E19" s="25"/>
      <c r="F19" s="26"/>
      <c r="G19" s="26"/>
      <c r="H19" s="25"/>
      <c r="I19" s="26"/>
    </row>
    <row r="27" spans="1:9" x14ac:dyDescent="0.2">
      <c r="A27" s="30"/>
      <c r="B27" s="30"/>
      <c r="C27" s="30"/>
      <c r="D27" s="30"/>
      <c r="E27" s="30"/>
      <c r="F27" s="30"/>
      <c r="G27" s="30"/>
      <c r="H27" s="30"/>
    </row>
    <row r="28" spans="1:9" s="37" customFormat="1" ht="11.25" customHeight="1" x14ac:dyDescent="0.15">
      <c r="A28" s="31"/>
      <c r="B28" s="32"/>
      <c r="C28" s="32"/>
      <c r="D28" s="32"/>
      <c r="E28" s="32"/>
      <c r="F28" s="33"/>
      <c r="G28" s="34"/>
      <c r="H28" s="33"/>
      <c r="I28" s="35"/>
    </row>
    <row r="29" spans="1:9" s="37" customFormat="1" ht="11.25" customHeight="1" x14ac:dyDescent="0.15">
      <c r="A29" s="38"/>
      <c r="B29" s="39"/>
      <c r="C29" s="39"/>
      <c r="D29" s="39"/>
      <c r="E29" s="39"/>
      <c r="F29" s="40"/>
      <c r="G29" s="34"/>
      <c r="H29" s="40"/>
      <c r="I29" s="35"/>
    </row>
    <row r="30" spans="1:9" s="8" customFormat="1" ht="14.25" customHeight="1" x14ac:dyDescent="0.2"/>
    <row r="31" spans="1:9" s="8" customFormat="1" ht="11.25" customHeight="1" x14ac:dyDescent="0.2"/>
    <row r="32" spans="1:9" s="8" customFormat="1" ht="13.5" customHeight="1" x14ac:dyDescent="0.2"/>
    <row r="33" s="8" customFormat="1" ht="11.25" customHeight="1" x14ac:dyDescent="0.2"/>
    <row r="34" s="8" customFormat="1" ht="11.25" customHeight="1" x14ac:dyDescent="0.2"/>
    <row r="35" s="8" customFormat="1" ht="11.25" customHeight="1" x14ac:dyDescent="0.2"/>
    <row r="36" s="8" customFormat="1" ht="11.25" customHeight="1" x14ac:dyDescent="0.2"/>
    <row r="37" s="8" customFormat="1" ht="12.75" x14ac:dyDescent="0.2"/>
    <row r="38" s="8" customFormat="1" ht="12.75" x14ac:dyDescent="0.2"/>
    <row r="39" s="8" customFormat="1" ht="12.75" x14ac:dyDescent="0.2"/>
    <row r="40" s="8" customFormat="1" ht="12.75" x14ac:dyDescent="0.2"/>
    <row r="41" s="8" customFormat="1" ht="12.75" x14ac:dyDescent="0.2"/>
    <row r="42" s="8" customFormat="1" ht="12.75" x14ac:dyDescent="0.2"/>
    <row r="43" s="8" customFormat="1" ht="12.75" x14ac:dyDescent="0.2"/>
    <row r="44" s="8" customFormat="1" ht="12.75" x14ac:dyDescent="0.2"/>
    <row r="45" s="8" customFormat="1" ht="12.75" x14ac:dyDescent="0.2"/>
    <row r="46" s="8" customFormat="1" ht="12.75" x14ac:dyDescent="0.2"/>
    <row r="47" s="8" customFormat="1" ht="12.75" x14ac:dyDescent="0.2"/>
    <row r="48" s="8" customFormat="1" ht="12.75" x14ac:dyDescent="0.2"/>
    <row r="49" s="8" customFormat="1" ht="12.75" x14ac:dyDescent="0.2"/>
    <row r="50" s="8" customFormat="1" ht="12.75" x14ac:dyDescent="0.2"/>
    <row r="51" s="8" customFormat="1" ht="12.75" x14ac:dyDescent="0.2"/>
    <row r="52" s="8" customFormat="1" ht="12.75" x14ac:dyDescent="0.2"/>
    <row r="53" s="8" customFormat="1" ht="12.75" x14ac:dyDescent="0.2"/>
    <row r="54" s="8" customFormat="1" ht="12.75" x14ac:dyDescent="0.2"/>
    <row r="55" s="8" customFormat="1" ht="12.75" x14ac:dyDescent="0.2"/>
    <row r="56" s="8" customFormat="1" ht="12.75" x14ac:dyDescent="0.2"/>
    <row r="57" s="8" customFormat="1" ht="12.75" x14ac:dyDescent="0.2"/>
    <row r="58" s="8" customFormat="1" ht="12.75" x14ac:dyDescent="0.2"/>
    <row r="59" s="8" customFormat="1" ht="12.75" x14ac:dyDescent="0.2"/>
    <row r="60" s="8" customFormat="1" ht="12.75" x14ac:dyDescent="0.2"/>
    <row r="61" s="8" customFormat="1" ht="12.75" x14ac:dyDescent="0.2"/>
    <row r="62" s="8" customFormat="1" ht="12.75" x14ac:dyDescent="0.2"/>
    <row r="63" s="8" customFormat="1" ht="12.75" x14ac:dyDescent="0.2"/>
    <row r="64" s="8" customFormat="1" ht="12.75" x14ac:dyDescent="0.2"/>
    <row r="65" s="8" customFormat="1" ht="12.75" x14ac:dyDescent="0.2"/>
    <row r="66" s="8" customFormat="1" ht="12.75" x14ac:dyDescent="0.2"/>
    <row r="67" s="8" customFormat="1" ht="12.75" x14ac:dyDescent="0.2"/>
    <row r="68" s="8" customFormat="1" ht="12.75" x14ac:dyDescent="0.2"/>
    <row r="69" s="8" customFormat="1" ht="12.75" x14ac:dyDescent="0.2"/>
    <row r="70" s="8" customFormat="1" ht="12.75" x14ac:dyDescent="0.2"/>
    <row r="71" s="8" customFormat="1" ht="12.75" x14ac:dyDescent="0.2"/>
    <row r="72" s="8" customFormat="1" ht="12.75" x14ac:dyDescent="0.2"/>
    <row r="73" s="8" customFormat="1" ht="12.75" x14ac:dyDescent="0.2"/>
    <row r="74" s="8" customFormat="1" ht="12.75" x14ac:dyDescent="0.2"/>
    <row r="75" s="8" customFormat="1" ht="12.75" x14ac:dyDescent="0.2"/>
    <row r="76" s="8" customFormat="1" ht="12.75" x14ac:dyDescent="0.2"/>
    <row r="77" s="8" customFormat="1" ht="12.75" x14ac:dyDescent="0.2"/>
    <row r="78" s="8" customFormat="1" ht="12.75" x14ac:dyDescent="0.2"/>
    <row r="79" s="8" customFormat="1" ht="12.75" x14ac:dyDescent="0.2"/>
    <row r="80" s="8" customFormat="1" ht="12.75" x14ac:dyDescent="0.2"/>
    <row r="81" s="8" customFormat="1" ht="12.75" x14ac:dyDescent="0.2"/>
    <row r="82" s="8" customFormat="1" ht="12.75" x14ac:dyDescent="0.2"/>
    <row r="83" s="8" customFormat="1" ht="12.75" x14ac:dyDescent="0.2"/>
    <row r="84" s="8" customFormat="1" ht="12.75" x14ac:dyDescent="0.2"/>
    <row r="85" s="8" customFormat="1" ht="12.75" x14ac:dyDescent="0.2"/>
    <row r="86" s="8" customFormat="1" ht="12.75" x14ac:dyDescent="0.2"/>
    <row r="87" s="8" customFormat="1" ht="12.75" x14ac:dyDescent="0.2"/>
    <row r="88" s="8" customFormat="1" ht="12.75" x14ac:dyDescent="0.2"/>
    <row r="89" s="8" customFormat="1" ht="12.75" x14ac:dyDescent="0.2"/>
    <row r="90" s="8" customFormat="1" ht="12.75" x14ac:dyDescent="0.2"/>
    <row r="91" s="8" customFormat="1" ht="12.75" x14ac:dyDescent="0.2"/>
    <row r="92" s="8" customFormat="1" ht="12.75" x14ac:dyDescent="0.2"/>
    <row r="93" s="8" customFormat="1" ht="12.75" x14ac:dyDescent="0.2"/>
    <row r="94" s="8" customFormat="1" ht="12.75" x14ac:dyDescent="0.2"/>
    <row r="95" s="8" customFormat="1" ht="12.75" x14ac:dyDescent="0.2"/>
    <row r="96" s="8" customFormat="1" ht="12.75" x14ac:dyDescent="0.2"/>
    <row r="97" s="8" customFormat="1" ht="12.75" x14ac:dyDescent="0.2"/>
    <row r="98" s="8" customFormat="1" ht="12.75" x14ac:dyDescent="0.2"/>
    <row r="99" s="8" customFormat="1" ht="12.75" x14ac:dyDescent="0.2"/>
    <row r="100" s="8" customFormat="1" ht="12.75" x14ac:dyDescent="0.2"/>
    <row r="101" s="8" customFormat="1" ht="12.75" x14ac:dyDescent="0.2"/>
    <row r="102" s="8" customFormat="1" ht="12.75" x14ac:dyDescent="0.2"/>
    <row r="103" s="8" customFormat="1" ht="12.75" x14ac:dyDescent="0.2"/>
    <row r="104" s="8" customFormat="1" ht="12.75" x14ac:dyDescent="0.2"/>
    <row r="105" s="8" customFormat="1" ht="12.75" x14ac:dyDescent="0.2"/>
    <row r="106" s="8" customFormat="1" ht="12.75" x14ac:dyDescent="0.2"/>
    <row r="107" s="8" customFormat="1" ht="12.75" x14ac:dyDescent="0.2"/>
    <row r="108" s="8" customFormat="1" ht="12.75" x14ac:dyDescent="0.2"/>
    <row r="109" s="8" customFormat="1" ht="12.75" x14ac:dyDescent="0.2"/>
    <row r="110" s="8" customFormat="1" ht="12.75" x14ac:dyDescent="0.2"/>
    <row r="111" s="8" customFormat="1" ht="12.75" x14ac:dyDescent="0.2"/>
    <row r="112" s="8" customFormat="1" ht="12.75" x14ac:dyDescent="0.2"/>
    <row r="113" s="8" customFormat="1" ht="12.75" x14ac:dyDescent="0.2"/>
    <row r="114" s="8" customFormat="1" ht="12.75" x14ac:dyDescent="0.2"/>
    <row r="115" s="8" customFormat="1" ht="12.75" x14ac:dyDescent="0.2"/>
    <row r="116" s="8" customFormat="1" ht="12.75" x14ac:dyDescent="0.2"/>
    <row r="117" s="8" customFormat="1" ht="12.75" x14ac:dyDescent="0.2"/>
    <row r="118" s="8" customFormat="1" ht="12.75" x14ac:dyDescent="0.2"/>
    <row r="119" s="8" customFormat="1" ht="12.75" x14ac:dyDescent="0.2"/>
    <row r="120" s="8" customFormat="1" ht="12.75" x14ac:dyDescent="0.2"/>
    <row r="121" s="8" customFormat="1" ht="12.75" x14ac:dyDescent="0.2"/>
    <row r="122" s="8" customFormat="1" ht="12.75" x14ac:dyDescent="0.2"/>
    <row r="123" s="8" customFormat="1" ht="12.75" x14ac:dyDescent="0.2"/>
    <row r="124" s="8" customFormat="1" ht="12.75" x14ac:dyDescent="0.2"/>
    <row r="125" s="8" customFormat="1" ht="12.75" x14ac:dyDescent="0.2"/>
    <row r="126" s="8" customFormat="1" ht="12.75" x14ac:dyDescent="0.2"/>
    <row r="127" s="8" customFormat="1" ht="12.75" x14ac:dyDescent="0.2"/>
    <row r="128" s="8" customFormat="1" ht="12.75" x14ac:dyDescent="0.2"/>
    <row r="129" s="8" customFormat="1" ht="12.75" x14ac:dyDescent="0.2"/>
    <row r="130" s="8" customFormat="1" ht="12.75" x14ac:dyDescent="0.2"/>
    <row r="131" s="8" customFormat="1" ht="12.75" x14ac:dyDescent="0.2"/>
    <row r="132" s="8" customFormat="1" ht="12.75" x14ac:dyDescent="0.2"/>
    <row r="133" s="8" customFormat="1" ht="12.75" x14ac:dyDescent="0.2"/>
    <row r="134" s="8" customFormat="1" ht="12.75" x14ac:dyDescent="0.2"/>
    <row r="135" s="8" customFormat="1" ht="12.75" x14ac:dyDescent="0.2"/>
    <row r="136" s="8" customFormat="1" ht="12.75" x14ac:dyDescent="0.2"/>
    <row r="137" s="8" customFormat="1" ht="12.75" x14ac:dyDescent="0.2"/>
    <row r="138" s="8" customFormat="1" ht="12.75" x14ac:dyDescent="0.2"/>
    <row r="139" s="8" customFormat="1" ht="12.75" x14ac:dyDescent="0.2"/>
    <row r="140" s="8" customFormat="1" ht="12.75" x14ac:dyDescent="0.2"/>
    <row r="141" s="8" customFormat="1" ht="12.75" x14ac:dyDescent="0.2"/>
    <row r="142" s="8" customFormat="1" ht="12.75" x14ac:dyDescent="0.2"/>
    <row r="143" s="8" customFormat="1" ht="12.75" x14ac:dyDescent="0.2"/>
    <row r="144" s="8" customFormat="1" ht="12.75" x14ac:dyDescent="0.2"/>
    <row r="145" s="8" customFormat="1" ht="12.75" x14ac:dyDescent="0.2"/>
    <row r="146" s="8" customFormat="1" ht="12.75" x14ac:dyDescent="0.2"/>
    <row r="147" s="8" customFormat="1" ht="12.75" x14ac:dyDescent="0.2"/>
    <row r="148" s="8" customFormat="1" ht="12.75" x14ac:dyDescent="0.2"/>
    <row r="149" s="8" customFormat="1" ht="12.75" x14ac:dyDescent="0.2"/>
    <row r="150" s="8" customFormat="1" ht="12.75" x14ac:dyDescent="0.2"/>
    <row r="151" s="8" customFormat="1" ht="12.75" x14ac:dyDescent="0.2"/>
    <row r="152" s="8" customFormat="1" ht="12.75" x14ac:dyDescent="0.2"/>
    <row r="153" s="8" customFormat="1" ht="12.75" x14ac:dyDescent="0.2"/>
    <row r="154" s="8" customFormat="1" ht="12.75" x14ac:dyDescent="0.2"/>
    <row r="155" s="8" customFormat="1" ht="12.75" x14ac:dyDescent="0.2"/>
    <row r="156" s="8" customFormat="1" ht="12.75" x14ac:dyDescent="0.2"/>
    <row r="157" s="8" customFormat="1" ht="12.75" x14ac:dyDescent="0.2"/>
    <row r="158" s="8" customFormat="1" ht="12.75" x14ac:dyDescent="0.2"/>
    <row r="159" s="8" customFormat="1" ht="12.75" x14ac:dyDescent="0.2"/>
    <row r="160" s="8" customFormat="1" ht="12.75" x14ac:dyDescent="0.2"/>
    <row r="161" s="8" customFormat="1" ht="12.75" x14ac:dyDescent="0.2"/>
    <row r="162" s="8" customFormat="1" ht="12.75" x14ac:dyDescent="0.2"/>
    <row r="163" s="8" customFormat="1" ht="12.75" x14ac:dyDescent="0.2"/>
    <row r="164" s="8" customFormat="1" ht="12.75" x14ac:dyDescent="0.2"/>
    <row r="165" s="8" customFormat="1" ht="12.75" x14ac:dyDescent="0.2"/>
    <row r="166" s="8" customFormat="1" ht="12.75" x14ac:dyDescent="0.2"/>
    <row r="167" s="8" customFormat="1" ht="12.75" x14ac:dyDescent="0.2"/>
    <row r="168" s="8" customFormat="1" ht="12.75" x14ac:dyDescent="0.2"/>
    <row r="169" s="8" customFormat="1" ht="12.75" x14ac:dyDescent="0.2"/>
    <row r="170" s="8" customFormat="1" ht="12.75" x14ac:dyDescent="0.2"/>
    <row r="171" s="8" customFormat="1" ht="12.75" x14ac:dyDescent="0.2"/>
    <row r="172" s="8" customFormat="1" ht="12.75" x14ac:dyDescent="0.2"/>
    <row r="173" s="8" customFormat="1" ht="12.75" x14ac:dyDescent="0.2"/>
    <row r="174" s="8" customFormat="1" ht="12.75" x14ac:dyDescent="0.2"/>
    <row r="175" s="8" customFormat="1" ht="12.75" x14ac:dyDescent="0.2"/>
    <row r="176" s="8" customFormat="1" ht="12.75" x14ac:dyDescent="0.2"/>
    <row r="177" s="8" customFormat="1" ht="12.75" x14ac:dyDescent="0.2"/>
    <row r="178" s="8" customFormat="1" ht="12.75" x14ac:dyDescent="0.2"/>
    <row r="179" s="8" customFormat="1" ht="12.75" x14ac:dyDescent="0.2"/>
    <row r="180" s="8" customFormat="1" ht="12.75" x14ac:dyDescent="0.2"/>
    <row r="181" s="8" customFormat="1" ht="12.75" x14ac:dyDescent="0.2"/>
    <row r="182" s="8" customFormat="1" ht="12.75" x14ac:dyDescent="0.2"/>
    <row r="183" s="8" customFormat="1" ht="12.75" x14ac:dyDescent="0.2"/>
    <row r="184" s="8" customFormat="1" ht="12.75" x14ac:dyDescent="0.2"/>
    <row r="185" s="8" customFormat="1" ht="12.75" x14ac:dyDescent="0.2"/>
    <row r="186" s="8" customFormat="1" ht="12.75" x14ac:dyDescent="0.2"/>
    <row r="187" s="8" customFormat="1" ht="12.75" x14ac:dyDescent="0.2"/>
    <row r="188" s="8" customFormat="1" ht="12.75" x14ac:dyDescent="0.2"/>
    <row r="189" s="8" customFormat="1" ht="12.75" x14ac:dyDescent="0.2"/>
    <row r="190" s="8" customFormat="1" ht="12.75" x14ac:dyDescent="0.2"/>
    <row r="191" s="8" customFormat="1" ht="12.75" x14ac:dyDescent="0.2"/>
    <row r="192" s="8" customFormat="1" ht="12.75" x14ac:dyDescent="0.2"/>
    <row r="193" s="8" customFormat="1" ht="12.75" x14ac:dyDescent="0.2"/>
    <row r="194" s="8" customFormat="1" ht="12.75" x14ac:dyDescent="0.2"/>
    <row r="195" s="8" customFormat="1" ht="12.75" x14ac:dyDescent="0.2"/>
    <row r="196" s="8" customFormat="1" ht="12.75" x14ac:dyDescent="0.2"/>
    <row r="197" s="8" customFormat="1" ht="12.75" x14ac:dyDescent="0.2"/>
    <row r="198" s="8" customFormat="1" ht="12.75" x14ac:dyDescent="0.2"/>
    <row r="199" s="8" customFormat="1" ht="12.75" x14ac:dyDescent="0.2"/>
    <row r="200" s="8" customFormat="1" ht="12.75" x14ac:dyDescent="0.2"/>
    <row r="201" s="8" customFormat="1" ht="12.75" x14ac:dyDescent="0.2"/>
    <row r="202" s="8" customFormat="1" ht="12.75" x14ac:dyDescent="0.2"/>
    <row r="203" s="8" customFormat="1" ht="12.75" x14ac:dyDescent="0.2"/>
    <row r="204" s="8" customFormat="1" ht="12.75" x14ac:dyDescent="0.2"/>
    <row r="205" s="8" customFormat="1" ht="12.75" x14ac:dyDescent="0.2"/>
    <row r="206" s="8" customFormat="1" ht="12.75" x14ac:dyDescent="0.2"/>
    <row r="207" s="8" customFormat="1" ht="12.75" x14ac:dyDescent="0.2"/>
    <row r="208" s="8" customFormat="1" ht="12.75" x14ac:dyDescent="0.2"/>
    <row r="209" s="8" customFormat="1" ht="12.75" x14ac:dyDescent="0.2"/>
    <row r="210" s="8" customFormat="1" ht="12.75" x14ac:dyDescent="0.2"/>
    <row r="211" s="8" customFormat="1" ht="12.75" x14ac:dyDescent="0.2"/>
    <row r="212" s="8" customFormat="1" ht="12.75" x14ac:dyDescent="0.2"/>
    <row r="213" s="8" customFormat="1" ht="12.75" x14ac:dyDescent="0.2"/>
    <row r="214" s="8" customFormat="1" ht="12.75" x14ac:dyDescent="0.2"/>
    <row r="215" s="8" customFormat="1" ht="12.75" x14ac:dyDescent="0.2"/>
    <row r="216" s="8" customFormat="1" ht="12.75" x14ac:dyDescent="0.2"/>
    <row r="217" s="8" customFormat="1" ht="12.75" x14ac:dyDescent="0.2"/>
    <row r="218" s="8" customFormat="1" ht="12.75" x14ac:dyDescent="0.2"/>
    <row r="219" s="8" customFormat="1" ht="12.75" x14ac:dyDescent="0.2"/>
    <row r="220" s="8" customFormat="1" ht="12.75" x14ac:dyDescent="0.2"/>
    <row r="221" s="8" customFormat="1" ht="12.75" x14ac:dyDescent="0.2"/>
    <row r="222" s="8" customFormat="1" ht="12.75" x14ac:dyDescent="0.2"/>
    <row r="223" s="8" customFormat="1" ht="12.75" x14ac:dyDescent="0.2"/>
    <row r="224" s="8" customFormat="1" ht="12.75" x14ac:dyDescent="0.2"/>
    <row r="225" s="8" customFormat="1" ht="12.75" x14ac:dyDescent="0.2"/>
    <row r="226" s="8" customFormat="1" ht="12.75" x14ac:dyDescent="0.2"/>
    <row r="227" s="8" customFormat="1" ht="12.75" x14ac:dyDescent="0.2"/>
    <row r="228" s="8" customFormat="1" ht="12.75" x14ac:dyDescent="0.2"/>
    <row r="229" s="8" customFormat="1" ht="12.75" x14ac:dyDescent="0.2"/>
    <row r="230" s="8" customFormat="1" ht="12.75" x14ac:dyDescent="0.2"/>
    <row r="231" s="8" customFormat="1" ht="12.75" x14ac:dyDescent="0.2"/>
    <row r="232" s="8" customFormat="1" ht="12.75" x14ac:dyDescent="0.2"/>
    <row r="233" s="8" customFormat="1" ht="12.75" x14ac:dyDescent="0.2"/>
    <row r="234" s="8" customFormat="1" ht="12.75" x14ac:dyDescent="0.2"/>
    <row r="235" s="8" customFormat="1" ht="12.75" x14ac:dyDescent="0.2"/>
    <row r="236" s="8" customFormat="1" ht="12.75" x14ac:dyDescent="0.2"/>
    <row r="237" s="8" customFormat="1" ht="12.75" x14ac:dyDescent="0.2"/>
    <row r="238" s="8" customFormat="1" ht="12.75" x14ac:dyDescent="0.2"/>
    <row r="239" s="8" customFormat="1" ht="12.75" x14ac:dyDescent="0.2"/>
    <row r="240" s="8" customFormat="1" ht="12.75" x14ac:dyDescent="0.2"/>
    <row r="241" s="8" customFormat="1" ht="12.75" x14ac:dyDescent="0.2"/>
    <row r="242" s="8" customFormat="1" ht="12.75" x14ac:dyDescent="0.2"/>
    <row r="243" s="8" customFormat="1" ht="12.75" x14ac:dyDescent="0.2"/>
    <row r="244" s="8" customFormat="1" ht="12.75" x14ac:dyDescent="0.2"/>
    <row r="245" s="8" customFormat="1" ht="12.75" x14ac:dyDescent="0.2"/>
    <row r="246" s="8" customFormat="1" ht="12.75" x14ac:dyDescent="0.2"/>
    <row r="247" s="8" customFormat="1" ht="12.75" x14ac:dyDescent="0.2"/>
    <row r="248" s="8" customFormat="1" ht="12.75" x14ac:dyDescent="0.2"/>
    <row r="249" s="8" customFormat="1" ht="12.75" x14ac:dyDescent="0.2"/>
    <row r="250" s="8" customFormat="1" ht="12.75" x14ac:dyDescent="0.2"/>
    <row r="251" s="8" customFormat="1" ht="12.75" x14ac:dyDescent="0.2"/>
    <row r="252" s="8" customFormat="1" ht="12.75" x14ac:dyDescent="0.2"/>
    <row r="253" s="8" customFormat="1" ht="12.75" x14ac:dyDescent="0.2"/>
    <row r="254" s="8" customFormat="1" ht="12.75" x14ac:dyDescent="0.2"/>
    <row r="255" s="8" customFormat="1" ht="12.75" x14ac:dyDescent="0.2"/>
    <row r="256" s="8" customFormat="1" ht="12.75" x14ac:dyDescent="0.2"/>
    <row r="257" s="8" customFormat="1" ht="12.75" x14ac:dyDescent="0.2"/>
    <row r="258" s="8" customFormat="1" ht="12.75" x14ac:dyDescent="0.2"/>
    <row r="259" s="8" customFormat="1" ht="12.75" x14ac:dyDescent="0.2"/>
    <row r="260" s="8" customFormat="1" ht="12.75" x14ac:dyDescent="0.2"/>
    <row r="261" s="8" customFormat="1" ht="12.75" x14ac:dyDescent="0.2"/>
    <row r="262" s="8" customFormat="1" ht="12.75" x14ac:dyDescent="0.2"/>
    <row r="263" s="8" customFormat="1" ht="12.75" x14ac:dyDescent="0.2"/>
    <row r="264" s="8" customFormat="1" ht="12.75" x14ac:dyDescent="0.2"/>
    <row r="265" s="8" customFormat="1" ht="12.75" x14ac:dyDescent="0.2"/>
    <row r="266" s="8" customFormat="1" ht="12.75" x14ac:dyDescent="0.2"/>
    <row r="267" s="8" customFormat="1" ht="12.75" x14ac:dyDescent="0.2"/>
    <row r="268" s="8" customFormat="1" ht="12.75" x14ac:dyDescent="0.2"/>
    <row r="269" s="8" customFormat="1" ht="12.75" x14ac:dyDescent="0.2"/>
    <row r="270" s="8" customFormat="1" ht="12.75" x14ac:dyDescent="0.2"/>
    <row r="271" s="8" customFormat="1" ht="12.75" x14ac:dyDescent="0.2"/>
    <row r="272" s="8" customFormat="1" ht="12.75" x14ac:dyDescent="0.2"/>
    <row r="273" s="8" customFormat="1" ht="12.75" x14ac:dyDescent="0.2"/>
    <row r="274" s="8" customFormat="1" ht="12.75" x14ac:dyDescent="0.2"/>
    <row r="275" s="8" customFormat="1" ht="12.75" x14ac:dyDescent="0.2"/>
    <row r="276" s="8" customFormat="1" ht="12.75" x14ac:dyDescent="0.2"/>
    <row r="277" s="8" customFormat="1" ht="12.75" x14ac:dyDescent="0.2"/>
    <row r="278" s="8" customFormat="1" ht="12.75" x14ac:dyDescent="0.2"/>
    <row r="279" s="8" customFormat="1" ht="12.75" x14ac:dyDescent="0.2"/>
    <row r="280" s="8" customFormat="1" ht="12.75" x14ac:dyDescent="0.2"/>
    <row r="281" s="8" customFormat="1" ht="12.75" x14ac:dyDescent="0.2"/>
    <row r="282" s="8" customFormat="1" ht="12.75" x14ac:dyDescent="0.2"/>
    <row r="283" s="8" customFormat="1" ht="12.75" x14ac:dyDescent="0.2"/>
    <row r="284" s="8" customFormat="1" ht="12.75" x14ac:dyDescent="0.2"/>
    <row r="285" s="8" customFormat="1" ht="12.75" x14ac:dyDescent="0.2"/>
    <row r="286" s="8" customFormat="1" ht="12.75" x14ac:dyDescent="0.2"/>
    <row r="287" s="8" customFormat="1" ht="12.75" x14ac:dyDescent="0.2"/>
    <row r="288" s="8" customFormat="1" ht="12.75" x14ac:dyDescent="0.2"/>
    <row r="289" s="8" customFormat="1" ht="12.75" x14ac:dyDescent="0.2"/>
    <row r="290" s="8" customFormat="1" ht="12.75" x14ac:dyDescent="0.2"/>
    <row r="291" s="8" customFormat="1" ht="12.75" x14ac:dyDescent="0.2"/>
    <row r="292" s="8" customFormat="1" ht="12.75" x14ac:dyDescent="0.2"/>
    <row r="293" s="8" customFormat="1" ht="12.75" x14ac:dyDescent="0.2"/>
    <row r="294" s="8" customFormat="1" ht="12.75" x14ac:dyDescent="0.2"/>
    <row r="295" s="8" customFormat="1" ht="12.75" x14ac:dyDescent="0.2"/>
    <row r="296" s="8" customFormat="1" ht="12.75" x14ac:dyDescent="0.2"/>
    <row r="297" s="8" customFormat="1" ht="12.75" x14ac:dyDescent="0.2"/>
    <row r="298" s="8" customFormat="1" ht="12.75" x14ac:dyDescent="0.2"/>
    <row r="299" s="8" customFormat="1" ht="12.75" x14ac:dyDescent="0.2"/>
    <row r="300" s="8" customFormat="1" ht="12.75" x14ac:dyDescent="0.2"/>
    <row r="301" s="8" customFormat="1" ht="12.75" x14ac:dyDescent="0.2"/>
    <row r="302" s="8" customFormat="1" ht="12.75" x14ac:dyDescent="0.2"/>
    <row r="303" s="8" customFormat="1" ht="12.75" x14ac:dyDescent="0.2"/>
    <row r="304" s="8" customFormat="1" ht="12.75" x14ac:dyDescent="0.2"/>
    <row r="305" s="8" customFormat="1" ht="12.75" x14ac:dyDescent="0.2"/>
    <row r="306" s="8" customFormat="1" ht="12.75" x14ac:dyDescent="0.2"/>
    <row r="307" s="8" customFormat="1" ht="12.75" x14ac:dyDescent="0.2"/>
    <row r="308" s="8" customFormat="1" ht="12.75" x14ac:dyDescent="0.2"/>
    <row r="309" s="8" customFormat="1" ht="12.75" x14ac:dyDescent="0.2"/>
    <row r="310" s="8" customFormat="1" ht="12.75" x14ac:dyDescent="0.2"/>
    <row r="311" s="8" customFormat="1" ht="12.75" x14ac:dyDescent="0.2"/>
    <row r="312" s="8" customFormat="1" ht="12.75" x14ac:dyDescent="0.2"/>
    <row r="313" s="8" customFormat="1" ht="12.75" x14ac:dyDescent="0.2"/>
    <row r="314" s="8" customFormat="1" ht="12.75" x14ac:dyDescent="0.2"/>
    <row r="315" s="8" customFormat="1" ht="12.75" x14ac:dyDescent="0.2"/>
    <row r="316" s="8" customFormat="1" ht="12.75" x14ac:dyDescent="0.2"/>
    <row r="317" s="8" customFormat="1" ht="12.75" x14ac:dyDescent="0.2"/>
    <row r="318" s="8" customFormat="1" ht="12.75" x14ac:dyDescent="0.2"/>
    <row r="319" s="8" customFormat="1" ht="12.75" x14ac:dyDescent="0.2"/>
    <row r="320" s="8" customFormat="1" ht="12.75" x14ac:dyDescent="0.2"/>
    <row r="321" s="8" customFormat="1" ht="12.75" x14ac:dyDescent="0.2"/>
    <row r="322" s="8" customFormat="1" ht="12.75" x14ac:dyDescent="0.2"/>
    <row r="323" s="8" customFormat="1" ht="12.75" x14ac:dyDescent="0.2"/>
    <row r="324" s="8" customFormat="1" ht="12.75" x14ac:dyDescent="0.2"/>
    <row r="325" s="8" customFormat="1" ht="12.75" x14ac:dyDescent="0.2"/>
    <row r="326" s="8" customFormat="1" ht="12.75" x14ac:dyDescent="0.2"/>
    <row r="327" s="8" customFormat="1" ht="12.75" x14ac:dyDescent="0.2"/>
    <row r="328" s="8" customFormat="1" ht="12.75" x14ac:dyDescent="0.2"/>
    <row r="329" s="8" customFormat="1" ht="12.75" x14ac:dyDescent="0.2"/>
    <row r="330" s="8" customFormat="1" ht="12.75" x14ac:dyDescent="0.2"/>
    <row r="331" s="8" customFormat="1" ht="12.75" x14ac:dyDescent="0.2"/>
    <row r="332" s="8" customFormat="1" ht="12.75" x14ac:dyDescent="0.2"/>
    <row r="333" s="8" customFormat="1" ht="12.75" x14ac:dyDescent="0.2"/>
    <row r="334" s="8" customFormat="1" ht="12.75" x14ac:dyDescent="0.2"/>
    <row r="335" s="8" customFormat="1" ht="12.75" x14ac:dyDescent="0.2"/>
    <row r="336" s="8" customFormat="1" ht="12.75" x14ac:dyDescent="0.2"/>
    <row r="337" s="8" customFormat="1" ht="12.75" x14ac:dyDescent="0.2"/>
    <row r="338" s="8" customFormat="1" ht="12.75" x14ac:dyDescent="0.2"/>
    <row r="339" s="8" customFormat="1" ht="12.75" x14ac:dyDescent="0.2"/>
    <row r="340" s="8" customFormat="1" ht="12.75" x14ac:dyDescent="0.2"/>
    <row r="341" s="8" customFormat="1" ht="12.75" x14ac:dyDescent="0.2"/>
    <row r="342" s="8" customFormat="1" ht="12.75" x14ac:dyDescent="0.2"/>
    <row r="343" s="8" customFormat="1" ht="12.75" x14ac:dyDescent="0.2"/>
    <row r="344" s="8" customFormat="1" ht="12.75" x14ac:dyDescent="0.2"/>
    <row r="345" s="8" customFormat="1" ht="12.75" x14ac:dyDescent="0.2"/>
    <row r="346" s="8" customFormat="1" ht="12.75" x14ac:dyDescent="0.2"/>
    <row r="347" s="8" customFormat="1" ht="12.75" x14ac:dyDescent="0.2"/>
    <row r="348" s="8" customFormat="1" ht="12.75" x14ac:dyDescent="0.2"/>
    <row r="349" s="8" customFormat="1" ht="12.75" x14ac:dyDescent="0.2"/>
    <row r="350" s="8" customFormat="1" ht="12.75" x14ac:dyDescent="0.2"/>
    <row r="351" s="8" customFormat="1" ht="12.75" x14ac:dyDescent="0.2"/>
    <row r="352" s="8" customFormat="1" ht="12.75" x14ac:dyDescent="0.2"/>
    <row r="353" s="8" customFormat="1" ht="12.75" x14ac:dyDescent="0.2"/>
    <row r="354" s="8" customFormat="1" ht="12.75" x14ac:dyDescent="0.2"/>
    <row r="355" s="8" customFormat="1" ht="12.75" x14ac:dyDescent="0.2"/>
    <row r="356" s="8" customFormat="1" ht="12.75" x14ac:dyDescent="0.2"/>
    <row r="357" s="8" customFormat="1" ht="12.75" x14ac:dyDescent="0.2"/>
    <row r="358" s="8" customFormat="1" ht="12.75" x14ac:dyDescent="0.2"/>
    <row r="359" s="8" customFormat="1" ht="12.75" x14ac:dyDescent="0.2"/>
    <row r="360" s="8" customFormat="1" ht="12.75" x14ac:dyDescent="0.2"/>
    <row r="361" s="8" customFormat="1" ht="12.75" x14ac:dyDescent="0.2"/>
    <row r="362" s="8" customFormat="1" ht="12.75" x14ac:dyDescent="0.2"/>
    <row r="363" s="8" customFormat="1" ht="12.75" x14ac:dyDescent="0.2"/>
    <row r="364" s="8" customFormat="1" ht="12.75" x14ac:dyDescent="0.2"/>
    <row r="365" s="8" customFormat="1" ht="12.75" x14ac:dyDescent="0.2"/>
    <row r="366" s="8" customFormat="1" ht="12.75" x14ac:dyDescent="0.2"/>
    <row r="367" s="8" customFormat="1" ht="12.75" x14ac:dyDescent="0.2"/>
    <row r="368" s="8" customFormat="1" ht="12.75" x14ac:dyDescent="0.2"/>
    <row r="369" s="8" customFormat="1" ht="12.75" x14ac:dyDescent="0.2"/>
    <row r="370" s="8" customFormat="1" ht="12.75" x14ac:dyDescent="0.2"/>
    <row r="371" s="8" customFormat="1" ht="12.75" x14ac:dyDescent="0.2"/>
    <row r="372" s="8" customFormat="1" ht="12.75" x14ac:dyDescent="0.2"/>
    <row r="373" s="8" customFormat="1" ht="12.75" x14ac:dyDescent="0.2"/>
    <row r="374" s="8" customFormat="1" ht="12.75" x14ac:dyDescent="0.2"/>
    <row r="375" s="8" customFormat="1" ht="12.75" x14ac:dyDescent="0.2"/>
    <row r="376" s="8" customFormat="1" ht="12.75" x14ac:dyDescent="0.2"/>
    <row r="377" s="8" customFormat="1" ht="12.75" x14ac:dyDescent="0.2"/>
    <row r="378" s="8" customFormat="1" ht="12.75" x14ac:dyDescent="0.2"/>
    <row r="379" s="8" customFormat="1" ht="12.75" x14ac:dyDescent="0.2"/>
    <row r="380" s="8" customFormat="1" ht="12.75" x14ac:dyDescent="0.2"/>
  </sheetData>
  <mergeCells count="6">
    <mergeCell ref="A1:I1"/>
    <mergeCell ref="A2:I2"/>
    <mergeCell ref="A4:B4"/>
    <mergeCell ref="B8:C8"/>
    <mergeCell ref="E8:F8"/>
    <mergeCell ref="H8:I8"/>
  </mergeCells>
  <hyperlinks>
    <hyperlink ref="A2:G2" r:id="rId1" display="Taux d’incidence des fractures de fragilisation pour la population de 45 ans et plus (SISMACQ)"/>
    <hyperlink ref="A2:I2" r:id="rId2" display="Taux d’incidence des fractures de fragilisation pour la population de 45 ans et plus (SISMACQ)"/>
  </hyperlinks>
  <printOptions horizontalCentered="1"/>
  <pageMargins left="0.17" right="0.17" top="0.43307086614173229" bottom="1.07" header="0.31496062992125984" footer="0.31496062992125984"/>
  <pageSetup orientation="portrait"/>
  <headerFooter>
    <oddFooter>&amp;L&amp;7Service de surveillance, recherche et évaluation
Direction de santé publique du CISSS de Lanaudière&amp;R&amp;7&amp;G</oddFooter>
  </headerFooter>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30"/>
  <sheetViews>
    <sheetView showGridLines="0" zoomScaleNormal="100" workbookViewId="0">
      <selection sqref="A1:I1"/>
    </sheetView>
  </sheetViews>
  <sheetFormatPr baseColWidth="10" defaultColWidth="12.5703125" defaultRowHeight="12.75" x14ac:dyDescent="0.2"/>
  <cols>
    <col min="1" max="1" width="20.7109375" style="14" customWidth="1"/>
    <col min="2" max="2" width="12.5703125" style="21"/>
    <col min="3" max="3" width="14.140625" style="20" customWidth="1"/>
    <col min="4" max="4" width="5.140625" style="20" customWidth="1"/>
    <col min="5" max="5" width="12.5703125" style="21"/>
    <col min="6" max="6" width="14.28515625" style="20" customWidth="1"/>
    <col min="7" max="7" width="3.7109375" style="20" customWidth="1"/>
    <col min="8" max="8" width="12.5703125" style="21"/>
    <col min="9" max="9" width="8.28515625" style="20" customWidth="1"/>
    <col min="10" max="10" width="3.28515625" style="8" customWidth="1"/>
    <col min="11" max="70" width="12.42578125" style="8" customWidth="1"/>
    <col min="71" max="16384" width="12.5703125" style="14"/>
  </cols>
  <sheetData>
    <row r="1" spans="1:70" s="3" customFormat="1" ht="44.25" customHeight="1" x14ac:dyDescent="0.2">
      <c r="A1" s="116" t="s">
        <v>41</v>
      </c>
      <c r="B1" s="116"/>
      <c r="C1" s="116"/>
      <c r="D1" s="116"/>
      <c r="E1" s="116"/>
      <c r="F1" s="116"/>
      <c r="G1" s="116"/>
      <c r="H1" s="116"/>
      <c r="I1" s="116"/>
    </row>
    <row r="2" spans="1:70" s="3" customFormat="1" ht="19.5" customHeight="1" x14ac:dyDescent="0.2">
      <c r="A2" s="117" t="s">
        <v>39</v>
      </c>
      <c r="B2" s="117"/>
      <c r="C2" s="117"/>
      <c r="D2" s="117"/>
      <c r="E2" s="117"/>
      <c r="F2" s="117"/>
      <c r="G2" s="117"/>
      <c r="H2" s="117"/>
      <c r="I2" s="117"/>
    </row>
    <row r="3" spans="1:70" s="49" customFormat="1" ht="6" customHeight="1" x14ac:dyDescent="0.2">
      <c r="A3" s="48"/>
      <c r="B3" s="48"/>
      <c r="C3" s="48"/>
      <c r="D3" s="48"/>
      <c r="E3" s="48"/>
      <c r="F3" s="48"/>
      <c r="G3" s="48"/>
      <c r="H3" s="48"/>
      <c r="I3" s="48"/>
    </row>
    <row r="4" spans="1:70" s="10" customFormat="1" ht="12.75" customHeight="1" x14ac:dyDescent="0.2">
      <c r="A4" s="118" t="s">
        <v>42</v>
      </c>
      <c r="B4" s="118"/>
      <c r="C4" s="9"/>
      <c r="D4" s="9"/>
      <c r="E4" s="9"/>
      <c r="F4" s="9"/>
      <c r="G4" s="9"/>
      <c r="I4" s="11"/>
    </row>
    <row r="5" spans="1:70" s="10" customFormat="1" ht="12.75" customHeight="1" x14ac:dyDescent="0.2">
      <c r="A5" s="12"/>
      <c r="B5" s="12"/>
      <c r="C5" s="9"/>
      <c r="D5" s="9"/>
      <c r="E5" s="9"/>
      <c r="F5" s="9"/>
      <c r="G5" s="9"/>
      <c r="I5" s="11"/>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7" spans="1:70" x14ac:dyDescent="0.2">
      <c r="A7" s="94"/>
      <c r="B7" s="119" t="s">
        <v>3</v>
      </c>
      <c r="C7" s="120"/>
      <c r="D7" s="95"/>
      <c r="E7" s="119" t="s">
        <v>4</v>
      </c>
      <c r="F7" s="120"/>
      <c r="G7" s="95"/>
      <c r="H7" s="119"/>
      <c r="I7" s="120"/>
    </row>
    <row r="8" spans="1:70" s="16" customFormat="1" ht="11.25" customHeight="1" x14ac:dyDescent="0.2">
      <c r="A8" s="96"/>
      <c r="B8" s="97" t="s">
        <v>23</v>
      </c>
      <c r="C8" s="98" t="s">
        <v>24</v>
      </c>
      <c r="D8" s="99"/>
      <c r="E8" s="97" t="s">
        <v>25</v>
      </c>
      <c r="F8" s="98" t="s">
        <v>26</v>
      </c>
      <c r="G8" s="99"/>
      <c r="H8" s="100"/>
      <c r="I8" s="101"/>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x14ac:dyDescent="0.2">
      <c r="A9" s="102" t="s">
        <v>36</v>
      </c>
      <c r="B9" s="103">
        <v>127.294769657084</v>
      </c>
      <c r="C9" s="103">
        <v>139.276469838601</v>
      </c>
      <c r="D9" s="104" t="s">
        <v>27</v>
      </c>
      <c r="E9" s="103">
        <v>66.4267921394963</v>
      </c>
      <c r="F9" s="103">
        <v>78.419448830693597</v>
      </c>
      <c r="G9" s="104"/>
      <c r="H9" s="105"/>
      <c r="I9" s="106"/>
    </row>
    <row r="10" spans="1:70" x14ac:dyDescent="0.2">
      <c r="A10" s="102" t="s">
        <v>6</v>
      </c>
      <c r="B10" s="103">
        <v>116.230101911901</v>
      </c>
      <c r="C10" s="103">
        <v>124.973330043568</v>
      </c>
      <c r="D10" s="104"/>
      <c r="E10" s="103">
        <v>62.949640287769803</v>
      </c>
      <c r="F10" s="103">
        <v>68.405725390644605</v>
      </c>
      <c r="G10" s="104"/>
      <c r="H10" s="105"/>
      <c r="I10" s="106"/>
    </row>
    <row r="11" spans="1:70" x14ac:dyDescent="0.2">
      <c r="A11" s="102" t="s">
        <v>13</v>
      </c>
      <c r="B11" s="103">
        <v>120.987654320988</v>
      </c>
      <c r="C11" s="103">
        <v>127.43234754801099</v>
      </c>
      <c r="D11" s="104"/>
      <c r="E11" s="103">
        <v>67.823482779881999</v>
      </c>
      <c r="F11" s="103">
        <v>74.363989557295099</v>
      </c>
      <c r="G11" s="107"/>
      <c r="H11" s="105"/>
      <c r="I11" s="106"/>
    </row>
    <row r="12" spans="1:70" x14ac:dyDescent="0.2">
      <c r="A12" s="102" t="s">
        <v>20</v>
      </c>
      <c r="B12" s="103">
        <v>111.99742164209199</v>
      </c>
      <c r="C12" s="103">
        <v>117.95943791006</v>
      </c>
      <c r="D12" s="104"/>
      <c r="E12" s="103">
        <v>62.1493310315063</v>
      </c>
      <c r="F12" s="103">
        <v>68.863099063866599</v>
      </c>
      <c r="G12" s="107"/>
      <c r="H12" s="105"/>
      <c r="I12" s="106"/>
    </row>
    <row r="13" spans="1:70" x14ac:dyDescent="0.2">
      <c r="A13" s="102" t="s">
        <v>21</v>
      </c>
      <c r="B13" s="103">
        <v>128.79266750948199</v>
      </c>
      <c r="C13" s="103">
        <v>131.75949906494401</v>
      </c>
      <c r="D13" s="104"/>
      <c r="E13" s="103">
        <v>66.966177841824205</v>
      </c>
      <c r="F13" s="103">
        <v>71.714296820199294</v>
      </c>
      <c r="G13" s="107"/>
      <c r="H13" s="105"/>
      <c r="I13" s="106"/>
    </row>
    <row r="14" spans="1:70" x14ac:dyDescent="0.2">
      <c r="A14" s="94"/>
      <c r="B14" s="105"/>
      <c r="C14" s="106"/>
      <c r="D14" s="106"/>
      <c r="E14" s="105"/>
      <c r="F14" s="106"/>
      <c r="G14" s="106"/>
      <c r="H14" s="105"/>
      <c r="I14" s="106"/>
    </row>
    <row r="15" spans="1:70" s="24" customFormat="1" x14ac:dyDescent="0.2">
      <c r="B15" s="25"/>
      <c r="C15" s="26"/>
      <c r="D15" s="26"/>
      <c r="E15" s="25"/>
      <c r="F15" s="26"/>
      <c r="G15" s="26"/>
      <c r="H15" s="25"/>
      <c r="I15" s="26"/>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s="24" customFormat="1" x14ac:dyDescent="0.2">
      <c r="B16" s="25"/>
      <c r="C16" s="26"/>
      <c r="D16" s="26"/>
      <c r="E16" s="25"/>
      <c r="F16" s="26"/>
      <c r="G16" s="26"/>
      <c r="H16" s="25"/>
      <c r="I16" s="26"/>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s="24" customFormat="1" x14ac:dyDescent="0.2">
      <c r="B17" s="25"/>
      <c r="C17" s="26"/>
      <c r="D17" s="26"/>
      <c r="E17" s="25"/>
      <c r="F17" s="26"/>
      <c r="G17" s="26"/>
      <c r="H17" s="25"/>
      <c r="I17" s="26"/>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s="24" customFormat="1" x14ac:dyDescent="0.2">
      <c r="B18" s="25"/>
      <c r="C18" s="26"/>
      <c r="D18" s="26"/>
      <c r="E18" s="25"/>
      <c r="F18" s="26"/>
      <c r="G18" s="26"/>
      <c r="H18" s="25"/>
      <c r="I18" s="26"/>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26" spans="1:70" x14ac:dyDescent="0.2">
      <c r="A26" s="30"/>
      <c r="B26" s="30"/>
      <c r="C26" s="30"/>
      <c r="D26" s="30"/>
      <c r="E26" s="30"/>
      <c r="F26" s="30"/>
      <c r="G26" s="30"/>
      <c r="H26" s="30"/>
    </row>
    <row r="27" spans="1:70" s="37" customFormat="1" ht="11.25" customHeight="1" x14ac:dyDescent="0.2">
      <c r="A27" s="31"/>
      <c r="B27" s="32"/>
      <c r="C27" s="32"/>
      <c r="D27" s="32"/>
      <c r="E27" s="32"/>
      <c r="F27" s="33"/>
      <c r="G27" s="34"/>
      <c r="H27" s="33"/>
      <c r="I27" s="35"/>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s="37" customFormat="1" ht="11.25" customHeight="1" x14ac:dyDescent="0.2">
      <c r="A28" s="38"/>
      <c r="B28" s="39"/>
      <c r="C28" s="39"/>
      <c r="D28" s="39"/>
      <c r="E28" s="39"/>
      <c r="F28" s="40"/>
      <c r="G28" s="34"/>
      <c r="H28" s="40"/>
      <c r="I28" s="35"/>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s="8" customFormat="1" ht="14.25" customHeight="1" x14ac:dyDescent="0.2"/>
    <row r="30" spans="1:70" s="8" customFormat="1" ht="11.25" customHeight="1" x14ac:dyDescent="0.2"/>
  </sheetData>
  <mergeCells count="6">
    <mergeCell ref="A1:I1"/>
    <mergeCell ref="A4:B4"/>
    <mergeCell ref="B7:C7"/>
    <mergeCell ref="E7:F7"/>
    <mergeCell ref="H7:I7"/>
    <mergeCell ref="A2:I2"/>
  </mergeCells>
  <hyperlinks>
    <hyperlink ref="A2:G2" r:id="rId1" display="Taux d’incidence des fractures de fragilisation pour la population de 45 ans et plus (SISMACQ)"/>
    <hyperlink ref="A2:I2" r:id="rId2" display="Taux d’incidence des fractures de fragilisation pour la population de 45 ans et plus (SISMACQ)"/>
  </hyperlinks>
  <printOptions horizontalCentered="1"/>
  <pageMargins left="0.17" right="0.17" top="0.43307086614173229" bottom="0.9055118110236221" header="0.31496062992125984" footer="0.31496062992125984"/>
  <pageSetup orientation="portrait"/>
  <headerFooter>
    <oddFooter>&amp;L&amp;7Service de surveillance, recherche et évaluation
Direction de santé publique du CISSS de Lanaudière&amp;R&amp;7&amp;G</oddFooter>
  </headerFooter>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1365"/>
  <sheetViews>
    <sheetView showGridLines="0" zoomScaleNormal="100" workbookViewId="0">
      <selection sqref="A1:I1"/>
    </sheetView>
  </sheetViews>
  <sheetFormatPr baseColWidth="10" defaultColWidth="12.5703125" defaultRowHeight="12.75" x14ac:dyDescent="0.2"/>
  <cols>
    <col min="1" max="1" width="20.7109375" style="14" customWidth="1"/>
    <col min="2" max="2" width="12.5703125" style="21"/>
    <col min="3" max="3" width="14.140625" style="20" customWidth="1"/>
    <col min="4" max="4" width="2.5703125" style="20" customWidth="1"/>
    <col min="5" max="5" width="12.5703125" style="21"/>
    <col min="6" max="6" width="14.28515625" style="20" customWidth="1"/>
    <col min="7" max="7" width="3.7109375" style="20" customWidth="1"/>
    <col min="8" max="8" width="12.5703125" style="21"/>
    <col min="9" max="9" width="10.28515625" style="20" customWidth="1"/>
    <col min="10" max="10" width="3.42578125" style="14" customWidth="1"/>
    <col min="11" max="119" width="12.42578125" style="8" customWidth="1"/>
    <col min="120" max="16384" width="12.5703125" style="14"/>
  </cols>
  <sheetData>
    <row r="1" spans="1:119" s="3" customFormat="1" ht="44.25" customHeight="1" x14ac:dyDescent="0.2">
      <c r="A1" s="116" t="s">
        <v>41</v>
      </c>
      <c r="B1" s="116"/>
      <c r="C1" s="116"/>
      <c r="D1" s="116"/>
      <c r="E1" s="116"/>
      <c r="F1" s="116"/>
      <c r="G1" s="116"/>
      <c r="H1" s="116"/>
      <c r="I1" s="116"/>
    </row>
    <row r="2" spans="1:119" s="3" customFormat="1" ht="19.5" customHeight="1" x14ac:dyDescent="0.2">
      <c r="A2" s="117" t="s">
        <v>39</v>
      </c>
      <c r="B2" s="117"/>
      <c r="C2" s="117"/>
      <c r="D2" s="117"/>
      <c r="E2" s="117"/>
      <c r="F2" s="117"/>
      <c r="G2" s="117"/>
      <c r="H2" s="117"/>
      <c r="I2" s="117"/>
    </row>
    <row r="3" spans="1:119" s="49" customFormat="1" ht="6" customHeight="1" x14ac:dyDescent="0.2">
      <c r="A3" s="48"/>
      <c r="B3" s="48"/>
      <c r="C3" s="48"/>
      <c r="D3" s="48"/>
      <c r="E3" s="48"/>
      <c r="F3" s="48"/>
      <c r="G3" s="48"/>
      <c r="H3" s="48"/>
      <c r="I3" s="48"/>
    </row>
    <row r="4" spans="1:119" s="10" customFormat="1" ht="12.75" customHeight="1" x14ac:dyDescent="0.2">
      <c r="A4" s="118" t="s">
        <v>42</v>
      </c>
      <c r="B4" s="118"/>
      <c r="C4" s="9"/>
      <c r="D4" s="9"/>
      <c r="E4" s="9"/>
      <c r="F4" s="9"/>
      <c r="G4" s="9"/>
      <c r="I4" s="11"/>
    </row>
    <row r="5" spans="1:119" s="10" customFormat="1" ht="12.75" customHeight="1" x14ac:dyDescent="0.2">
      <c r="A5" s="12"/>
      <c r="B5" s="12"/>
      <c r="C5" s="9"/>
      <c r="D5" s="9"/>
      <c r="E5" s="9"/>
      <c r="F5" s="9"/>
      <c r="G5" s="9"/>
      <c r="I5" s="11"/>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row>
    <row r="6" spans="1:119" s="10" customFormat="1" ht="12.75" customHeight="1" x14ac:dyDescent="0.2">
      <c r="A6" s="13"/>
      <c r="B6" s="12"/>
      <c r="C6" s="9"/>
      <c r="D6" s="9"/>
      <c r="E6" s="9"/>
      <c r="F6" s="9"/>
      <c r="G6" s="9"/>
      <c r="I6" s="11"/>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row>
    <row r="7" spans="1:119" s="10" customFormat="1" ht="12.75" customHeight="1" x14ac:dyDescent="0.2">
      <c r="A7" s="13"/>
      <c r="B7" s="12"/>
      <c r="C7" s="9"/>
      <c r="D7" s="9"/>
      <c r="E7" s="9"/>
      <c r="F7" s="9"/>
      <c r="G7" s="9"/>
      <c r="I7" s="11"/>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row>
    <row r="8" spans="1:119" s="10" customFormat="1" ht="12.75" customHeight="1" x14ac:dyDescent="0.2">
      <c r="A8" s="12"/>
      <c r="B8" s="12"/>
      <c r="C8" s="9"/>
      <c r="D8" s="9"/>
      <c r="E8" s="9"/>
      <c r="F8" s="9"/>
      <c r="G8" s="9"/>
      <c r="I8" s="11"/>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row>
    <row r="9" spans="1:119" s="10" customFormat="1" ht="12.75" customHeight="1" x14ac:dyDescent="0.2">
      <c r="A9" s="12"/>
      <c r="B9" s="12"/>
      <c r="C9" s="9"/>
      <c r="D9" s="9"/>
      <c r="E9" s="9"/>
      <c r="F9" s="9"/>
      <c r="G9" s="9"/>
      <c r="I9" s="11"/>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row>
    <row r="10" spans="1:119" x14ac:dyDescent="0.2">
      <c r="A10" s="94"/>
      <c r="B10" s="119" t="s">
        <v>3</v>
      </c>
      <c r="C10" s="120"/>
      <c r="D10" s="95"/>
      <c r="E10" s="119" t="s">
        <v>4</v>
      </c>
      <c r="F10" s="120"/>
      <c r="G10" s="15"/>
      <c r="H10" s="121"/>
      <c r="I10" s="122"/>
    </row>
    <row r="11" spans="1:119" s="16" customFormat="1" ht="11.25" customHeight="1" x14ac:dyDescent="0.2">
      <c r="A11" s="96"/>
      <c r="B11" s="97" t="s">
        <v>23</v>
      </c>
      <c r="C11" s="98" t="s">
        <v>24</v>
      </c>
      <c r="D11" s="99"/>
      <c r="E11" s="97" t="s">
        <v>25</v>
      </c>
      <c r="F11" s="98" t="s">
        <v>26</v>
      </c>
      <c r="G11" s="17"/>
      <c r="H11" s="18"/>
      <c r="I11" s="19"/>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row>
    <row r="12" spans="1:119" x14ac:dyDescent="0.2">
      <c r="A12" s="102" t="s">
        <v>36</v>
      </c>
      <c r="B12" s="103">
        <v>124.422487534879</v>
      </c>
      <c r="C12" s="103">
        <v>126.867077166558</v>
      </c>
      <c r="D12" s="107" t="s">
        <v>27</v>
      </c>
      <c r="E12" s="103">
        <v>73.989211895555897</v>
      </c>
      <c r="F12" s="103">
        <v>80.370843079044903</v>
      </c>
      <c r="G12" s="46" t="s">
        <v>27</v>
      </c>
      <c r="J12" s="20"/>
    </row>
    <row r="13" spans="1:119" x14ac:dyDescent="0.2">
      <c r="A13" s="102" t="s">
        <v>6</v>
      </c>
      <c r="B13" s="103">
        <v>121.095670047813</v>
      </c>
      <c r="C13" s="103">
        <v>122.57367503125499</v>
      </c>
      <c r="D13" s="107"/>
      <c r="E13" s="103">
        <v>69.078179696616104</v>
      </c>
      <c r="F13" s="103">
        <v>73.2809721187447</v>
      </c>
      <c r="G13" s="46"/>
    </row>
    <row r="14" spans="1:119" x14ac:dyDescent="0.2">
      <c r="A14" s="102" t="s">
        <v>13</v>
      </c>
      <c r="B14" s="103">
        <v>125.816492043312</v>
      </c>
      <c r="C14" s="103">
        <v>125.659731140682</v>
      </c>
      <c r="D14" s="107"/>
      <c r="E14" s="103">
        <v>74.199606100856499</v>
      </c>
      <c r="F14" s="103">
        <v>77.9746271697026</v>
      </c>
      <c r="G14" s="46"/>
      <c r="J14" s="20"/>
    </row>
    <row r="15" spans="1:119" x14ac:dyDescent="0.2">
      <c r="A15" s="102" t="s">
        <v>20</v>
      </c>
      <c r="B15" s="103">
        <v>117.606513591522</v>
      </c>
      <c r="C15" s="103">
        <v>116.929821086611</v>
      </c>
      <c r="D15" s="107"/>
      <c r="E15" s="103">
        <v>70.169125584742702</v>
      </c>
      <c r="F15" s="103">
        <v>74.585647233176402</v>
      </c>
      <c r="G15" s="46"/>
      <c r="J15" s="20"/>
    </row>
    <row r="16" spans="1:119" x14ac:dyDescent="0.2">
      <c r="A16" s="102" t="s">
        <v>21</v>
      </c>
      <c r="B16" s="103">
        <v>136.325148179509</v>
      </c>
      <c r="C16" s="103">
        <v>133.42139119577001</v>
      </c>
      <c r="D16" s="109">
        <f>+E12</f>
        <v>73.989211895555897</v>
      </c>
      <c r="E16" s="103">
        <v>69.416810363885602</v>
      </c>
      <c r="F16" s="103">
        <v>72.040395918680701</v>
      </c>
      <c r="G16" s="46"/>
      <c r="L16" s="22"/>
      <c r="M16" s="22"/>
      <c r="N16" s="22"/>
    </row>
    <row r="17" spans="1:119" x14ac:dyDescent="0.2">
      <c r="L17" s="23"/>
      <c r="M17" s="23"/>
      <c r="N17" s="23"/>
    </row>
    <row r="18" spans="1:119" s="24" customFormat="1" x14ac:dyDescent="0.2">
      <c r="B18" s="25"/>
      <c r="C18" s="26"/>
      <c r="D18" s="26"/>
      <c r="E18" s="25"/>
      <c r="F18" s="26"/>
      <c r="G18" s="26"/>
      <c r="H18" s="25"/>
      <c r="I18" s="26"/>
      <c r="K18" s="8"/>
      <c r="L18" s="27"/>
      <c r="M18" s="28"/>
      <c r="N18" s="29"/>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row>
    <row r="19" spans="1:119" s="24" customFormat="1" x14ac:dyDescent="0.2">
      <c r="B19" s="25"/>
      <c r="C19" s="26"/>
      <c r="D19" s="26"/>
      <c r="E19" s="25"/>
      <c r="F19" s="26"/>
      <c r="G19" s="26"/>
      <c r="H19" s="25"/>
      <c r="I19" s="26"/>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row>
    <row r="20" spans="1:119" s="24" customFormat="1" x14ac:dyDescent="0.2">
      <c r="B20" s="25"/>
      <c r="C20" s="26"/>
      <c r="D20" s="26"/>
      <c r="E20" s="25"/>
      <c r="F20" s="26"/>
      <c r="G20" s="26"/>
      <c r="H20" s="25"/>
      <c r="I20" s="26"/>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row>
    <row r="21" spans="1:119" s="24" customFormat="1" x14ac:dyDescent="0.2">
      <c r="B21" s="25"/>
      <c r="C21" s="26"/>
      <c r="D21" s="26"/>
      <c r="E21" s="25"/>
      <c r="F21" s="26"/>
      <c r="G21" s="26"/>
      <c r="H21" s="25"/>
      <c r="I21" s="26"/>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row>
    <row r="29" spans="1:119" x14ac:dyDescent="0.2">
      <c r="A29" s="30"/>
      <c r="B29" s="30"/>
      <c r="C29" s="30"/>
      <c r="D29" s="30"/>
      <c r="E29" s="30"/>
      <c r="F29" s="30"/>
      <c r="G29" s="30"/>
      <c r="H29" s="30"/>
    </row>
    <row r="30" spans="1:119" s="37" customFormat="1" ht="11.25" customHeight="1" x14ac:dyDescent="0.2">
      <c r="A30" s="31"/>
      <c r="B30" s="32"/>
      <c r="C30" s="32"/>
      <c r="D30" s="32"/>
      <c r="E30" s="32"/>
      <c r="F30" s="33"/>
      <c r="G30" s="34"/>
      <c r="H30" s="33"/>
      <c r="I30" s="35"/>
      <c r="J30" s="36"/>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row>
    <row r="31" spans="1:119" s="37" customFormat="1" ht="11.25" customHeight="1" x14ac:dyDescent="0.2">
      <c r="A31" s="38"/>
      <c r="B31" s="39"/>
      <c r="C31" s="39"/>
      <c r="D31" s="39"/>
      <c r="E31" s="39"/>
      <c r="F31" s="40"/>
      <c r="G31" s="34"/>
      <c r="H31" s="40"/>
      <c r="I31" s="35"/>
      <c r="J31" s="41"/>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row>
    <row r="32" spans="1:119" s="8" customFormat="1" ht="14.25" customHeight="1" x14ac:dyDescent="0.2"/>
    <row r="33" s="8" customFormat="1" ht="11.25" customHeight="1" x14ac:dyDescent="0.2"/>
    <row r="34" s="8" customFormat="1" ht="13.5" customHeight="1" x14ac:dyDescent="0.2"/>
    <row r="35" s="8" customFormat="1" ht="11.25" customHeight="1" x14ac:dyDescent="0.2"/>
    <row r="36" s="8" customFormat="1" ht="11.25" customHeight="1" x14ac:dyDescent="0.2"/>
    <row r="37" s="8" customFormat="1" ht="11.25" customHeight="1" x14ac:dyDescent="0.2"/>
    <row r="38" s="8" customFormat="1" ht="11.25" customHeight="1" x14ac:dyDescent="0.2"/>
    <row r="39" s="8" customFormat="1" ht="11.25" customHeight="1" x14ac:dyDescent="0.2"/>
    <row r="40" s="8" customFormat="1" ht="11.25" customHeight="1" x14ac:dyDescent="0.2"/>
    <row r="41" s="8" customFormat="1" x14ac:dyDescent="0.2"/>
    <row r="42" s="8" customFormat="1" x14ac:dyDescent="0.2"/>
    <row r="43" s="8" customFormat="1" x14ac:dyDescent="0.2"/>
    <row r="44" s="8" customFormat="1" x14ac:dyDescent="0.2"/>
    <row r="45" s="8" customFormat="1" x14ac:dyDescent="0.2"/>
    <row r="46" s="8" customFormat="1" x14ac:dyDescent="0.2"/>
    <row r="47" s="8" customFormat="1" x14ac:dyDescent="0.2"/>
    <row r="48" s="8" customFormat="1" x14ac:dyDescent="0.2"/>
    <row r="49" s="8" customFormat="1" x14ac:dyDescent="0.2"/>
    <row r="50" s="8" customFormat="1" x14ac:dyDescent="0.2"/>
    <row r="51" s="8" customFormat="1" x14ac:dyDescent="0.2"/>
    <row r="52" s="8" customFormat="1" x14ac:dyDescent="0.2"/>
    <row r="53" s="8" customFormat="1" x14ac:dyDescent="0.2"/>
    <row r="54" s="8" customFormat="1" x14ac:dyDescent="0.2"/>
    <row r="55" s="8" customFormat="1" x14ac:dyDescent="0.2"/>
    <row r="56" s="8" customFormat="1" x14ac:dyDescent="0.2"/>
    <row r="57" s="8" customFormat="1" x14ac:dyDescent="0.2"/>
    <row r="58" s="8" customFormat="1" x14ac:dyDescent="0.2"/>
    <row r="59" s="8" customFormat="1" x14ac:dyDescent="0.2"/>
    <row r="60" s="8" customFormat="1" x14ac:dyDescent="0.2"/>
    <row r="61" s="8" customFormat="1" x14ac:dyDescent="0.2"/>
    <row r="62" s="8" customFormat="1" x14ac:dyDescent="0.2"/>
    <row r="63" s="8" customFormat="1" x14ac:dyDescent="0.2"/>
    <row r="64" s="8" customFormat="1" x14ac:dyDescent="0.2"/>
    <row r="65" s="8" customFormat="1" x14ac:dyDescent="0.2"/>
    <row r="66" s="8" customFormat="1" x14ac:dyDescent="0.2"/>
    <row r="67" s="8" customFormat="1" x14ac:dyDescent="0.2"/>
    <row r="68" s="8" customFormat="1" x14ac:dyDescent="0.2"/>
    <row r="69" s="8" customFormat="1" x14ac:dyDescent="0.2"/>
    <row r="70" s="8" customFormat="1" x14ac:dyDescent="0.2"/>
    <row r="71" s="8" customFormat="1" x14ac:dyDescent="0.2"/>
    <row r="72" s="8" customFormat="1" x14ac:dyDescent="0.2"/>
    <row r="73" s="8" customFormat="1" x14ac:dyDescent="0.2"/>
    <row r="74" s="8" customFormat="1" x14ac:dyDescent="0.2"/>
    <row r="75" s="8" customFormat="1" x14ac:dyDescent="0.2"/>
    <row r="76" s="8" customFormat="1" x14ac:dyDescent="0.2"/>
    <row r="77" s="8" customFormat="1" x14ac:dyDescent="0.2"/>
    <row r="78" s="8" customFormat="1" x14ac:dyDescent="0.2"/>
    <row r="79" s="8" customFormat="1" x14ac:dyDescent="0.2"/>
    <row r="80" s="8" customFormat="1" x14ac:dyDescent="0.2"/>
    <row r="81" s="8" customFormat="1" x14ac:dyDescent="0.2"/>
    <row r="82" s="8" customFormat="1" x14ac:dyDescent="0.2"/>
    <row r="83" s="8" customFormat="1" x14ac:dyDescent="0.2"/>
    <row r="84" s="8" customFormat="1" x14ac:dyDescent="0.2"/>
    <row r="85" s="8" customFormat="1" x14ac:dyDescent="0.2"/>
    <row r="86" s="8" customFormat="1" x14ac:dyDescent="0.2"/>
    <row r="87" s="8" customFormat="1" x14ac:dyDescent="0.2"/>
    <row r="88" s="8" customFormat="1" x14ac:dyDescent="0.2"/>
    <row r="89" s="8" customFormat="1" x14ac:dyDescent="0.2"/>
    <row r="90" s="8" customFormat="1" x14ac:dyDescent="0.2"/>
    <row r="91" s="8" customFormat="1" x14ac:dyDescent="0.2"/>
    <row r="92" s="8" customFormat="1" x14ac:dyDescent="0.2"/>
    <row r="93" s="8" customFormat="1" x14ac:dyDescent="0.2"/>
    <row r="94" s="8" customFormat="1" x14ac:dyDescent="0.2"/>
    <row r="95" s="8" customFormat="1" x14ac:dyDescent="0.2"/>
    <row r="96" s="8" customFormat="1" x14ac:dyDescent="0.2"/>
    <row r="97" s="8" customFormat="1" x14ac:dyDescent="0.2"/>
    <row r="98" s="8" customFormat="1" x14ac:dyDescent="0.2"/>
    <row r="99" s="8" customFormat="1" x14ac:dyDescent="0.2"/>
    <row r="100" s="8" customFormat="1" x14ac:dyDescent="0.2"/>
    <row r="101" s="8" customFormat="1" x14ac:dyDescent="0.2"/>
    <row r="102" s="8" customFormat="1" x14ac:dyDescent="0.2"/>
    <row r="103" s="8" customFormat="1" x14ac:dyDescent="0.2"/>
    <row r="104" s="8" customFormat="1" x14ac:dyDescent="0.2"/>
    <row r="105" s="8" customFormat="1" x14ac:dyDescent="0.2"/>
    <row r="106" s="8" customFormat="1" x14ac:dyDescent="0.2"/>
    <row r="107" s="8" customFormat="1" x14ac:dyDescent="0.2"/>
    <row r="108" s="8" customFormat="1" x14ac:dyDescent="0.2"/>
    <row r="109" s="8" customFormat="1" x14ac:dyDescent="0.2"/>
    <row r="110" s="8" customFormat="1" x14ac:dyDescent="0.2"/>
    <row r="111" s="8" customFormat="1" x14ac:dyDescent="0.2"/>
    <row r="112" s="8" customFormat="1" x14ac:dyDescent="0.2"/>
    <row r="113" s="8" customFormat="1" x14ac:dyDescent="0.2"/>
    <row r="114" s="8" customFormat="1" x14ac:dyDescent="0.2"/>
    <row r="115" s="8" customFormat="1" x14ac:dyDescent="0.2"/>
    <row r="116" s="8" customFormat="1" x14ac:dyDescent="0.2"/>
    <row r="117" s="8" customFormat="1" x14ac:dyDescent="0.2"/>
    <row r="118" s="8" customFormat="1" x14ac:dyDescent="0.2"/>
    <row r="119" s="8" customFormat="1" x14ac:dyDescent="0.2"/>
    <row r="120" s="8" customFormat="1" x14ac:dyDescent="0.2"/>
    <row r="121" s="8" customFormat="1" x14ac:dyDescent="0.2"/>
    <row r="122" s="8" customFormat="1" x14ac:dyDescent="0.2"/>
    <row r="123" s="8" customFormat="1" x14ac:dyDescent="0.2"/>
    <row r="124" s="8" customFormat="1" x14ac:dyDescent="0.2"/>
    <row r="125" s="8" customFormat="1" x14ac:dyDescent="0.2"/>
    <row r="126" s="8" customFormat="1" x14ac:dyDescent="0.2"/>
    <row r="127" s="8" customFormat="1" x14ac:dyDescent="0.2"/>
    <row r="128" s="8" customFormat="1" x14ac:dyDescent="0.2"/>
    <row r="129" s="8" customFormat="1" x14ac:dyDescent="0.2"/>
    <row r="130" s="8" customFormat="1" x14ac:dyDescent="0.2"/>
    <row r="131" s="8" customFormat="1" x14ac:dyDescent="0.2"/>
    <row r="132" s="8" customFormat="1" x14ac:dyDescent="0.2"/>
    <row r="133" s="8" customFormat="1" x14ac:dyDescent="0.2"/>
    <row r="134" s="8" customFormat="1" x14ac:dyDescent="0.2"/>
    <row r="135" s="8" customFormat="1" x14ac:dyDescent="0.2"/>
    <row r="136" s="8" customFormat="1" x14ac:dyDescent="0.2"/>
    <row r="137" s="8" customFormat="1" x14ac:dyDescent="0.2"/>
    <row r="138" s="8" customFormat="1" x14ac:dyDescent="0.2"/>
    <row r="139" s="8" customFormat="1" x14ac:dyDescent="0.2"/>
    <row r="140" s="8" customFormat="1" x14ac:dyDescent="0.2"/>
    <row r="141" s="8" customFormat="1" x14ac:dyDescent="0.2"/>
    <row r="142" s="8" customFormat="1" x14ac:dyDescent="0.2"/>
    <row r="143" s="8" customFormat="1" x14ac:dyDescent="0.2"/>
    <row r="144" s="8" customFormat="1" x14ac:dyDescent="0.2"/>
    <row r="145" s="8" customFormat="1" x14ac:dyDescent="0.2"/>
    <row r="146" s="8" customFormat="1" x14ac:dyDescent="0.2"/>
    <row r="147" s="8" customFormat="1" x14ac:dyDescent="0.2"/>
    <row r="148" s="8" customFormat="1" x14ac:dyDescent="0.2"/>
    <row r="149" s="8" customFormat="1" x14ac:dyDescent="0.2"/>
    <row r="150" s="8" customFormat="1" x14ac:dyDescent="0.2"/>
    <row r="151" s="8" customFormat="1" x14ac:dyDescent="0.2"/>
    <row r="152" s="8" customFormat="1" x14ac:dyDescent="0.2"/>
    <row r="153" s="8" customFormat="1" x14ac:dyDescent="0.2"/>
    <row r="154" s="8" customFormat="1" x14ac:dyDescent="0.2"/>
    <row r="155" s="8" customFormat="1" x14ac:dyDescent="0.2"/>
    <row r="156" s="8" customFormat="1" x14ac:dyDescent="0.2"/>
    <row r="157" s="8" customFormat="1" x14ac:dyDescent="0.2"/>
    <row r="158" s="8" customFormat="1" x14ac:dyDescent="0.2"/>
    <row r="159" s="8" customFormat="1" x14ac:dyDescent="0.2"/>
    <row r="160" s="8" customFormat="1" x14ac:dyDescent="0.2"/>
    <row r="161" s="8" customFormat="1" x14ac:dyDescent="0.2"/>
    <row r="162" s="8" customFormat="1" x14ac:dyDescent="0.2"/>
    <row r="163" s="8" customFormat="1" x14ac:dyDescent="0.2"/>
    <row r="164" s="8" customFormat="1" x14ac:dyDescent="0.2"/>
    <row r="165" s="8" customFormat="1" x14ac:dyDescent="0.2"/>
    <row r="166" s="8" customFormat="1" x14ac:dyDescent="0.2"/>
    <row r="167" s="8" customFormat="1" x14ac:dyDescent="0.2"/>
    <row r="168" s="8" customFormat="1" x14ac:dyDescent="0.2"/>
    <row r="169" s="8" customFormat="1" x14ac:dyDescent="0.2"/>
    <row r="170" s="8" customFormat="1" x14ac:dyDescent="0.2"/>
    <row r="171" s="8" customFormat="1" x14ac:dyDescent="0.2"/>
    <row r="172" s="8" customFormat="1" x14ac:dyDescent="0.2"/>
    <row r="173" s="8" customFormat="1" x14ac:dyDescent="0.2"/>
    <row r="174" s="8" customFormat="1" x14ac:dyDescent="0.2"/>
    <row r="175" s="8" customFormat="1" x14ac:dyDescent="0.2"/>
    <row r="176" s="8" customFormat="1" x14ac:dyDescent="0.2"/>
    <row r="177" s="8" customFormat="1" x14ac:dyDescent="0.2"/>
    <row r="178" s="8" customFormat="1" x14ac:dyDescent="0.2"/>
    <row r="179" s="8" customFormat="1" x14ac:dyDescent="0.2"/>
    <row r="180" s="8" customFormat="1" x14ac:dyDescent="0.2"/>
    <row r="181" s="8" customFormat="1" x14ac:dyDescent="0.2"/>
    <row r="182" s="8" customFormat="1" x14ac:dyDescent="0.2"/>
    <row r="183" s="8" customFormat="1" x14ac:dyDescent="0.2"/>
    <row r="184" s="8" customFormat="1" x14ac:dyDescent="0.2"/>
    <row r="185" s="8" customFormat="1" x14ac:dyDescent="0.2"/>
    <row r="186" s="8" customFormat="1" x14ac:dyDescent="0.2"/>
    <row r="187" s="8" customFormat="1" x14ac:dyDescent="0.2"/>
    <row r="188" s="8" customFormat="1" x14ac:dyDescent="0.2"/>
    <row r="189" s="8" customFormat="1" x14ac:dyDescent="0.2"/>
    <row r="190" s="8" customFormat="1" x14ac:dyDescent="0.2"/>
    <row r="191" s="8" customFormat="1" x14ac:dyDescent="0.2"/>
    <row r="192" s="8" customFormat="1" x14ac:dyDescent="0.2"/>
    <row r="193" s="8" customFormat="1" x14ac:dyDescent="0.2"/>
    <row r="194" s="8" customFormat="1" x14ac:dyDescent="0.2"/>
    <row r="195" s="8" customFormat="1" x14ac:dyDescent="0.2"/>
    <row r="196" s="8" customFormat="1" x14ac:dyDescent="0.2"/>
    <row r="197" s="8" customFormat="1" x14ac:dyDescent="0.2"/>
    <row r="198" s="8" customFormat="1" x14ac:dyDescent="0.2"/>
    <row r="199" s="8" customFormat="1" x14ac:dyDescent="0.2"/>
    <row r="200" s="8" customFormat="1" x14ac:dyDescent="0.2"/>
    <row r="201" s="8" customFormat="1" x14ac:dyDescent="0.2"/>
    <row r="202" s="8" customFormat="1" x14ac:dyDescent="0.2"/>
    <row r="203" s="8" customFormat="1" x14ac:dyDescent="0.2"/>
    <row r="204" s="8" customFormat="1" x14ac:dyDescent="0.2"/>
    <row r="205" s="8" customFormat="1" x14ac:dyDescent="0.2"/>
    <row r="206" s="8" customFormat="1" x14ac:dyDescent="0.2"/>
    <row r="207" s="8" customFormat="1" x14ac:dyDescent="0.2"/>
    <row r="208" s="8" customFormat="1" x14ac:dyDescent="0.2"/>
    <row r="209" s="8" customFormat="1" x14ac:dyDescent="0.2"/>
    <row r="210" s="8" customFormat="1" x14ac:dyDescent="0.2"/>
    <row r="211" s="8" customFormat="1" x14ac:dyDescent="0.2"/>
    <row r="212" s="8" customFormat="1" x14ac:dyDescent="0.2"/>
    <row r="213" s="8" customFormat="1" x14ac:dyDescent="0.2"/>
    <row r="214" s="8" customFormat="1" x14ac:dyDescent="0.2"/>
    <row r="215" s="8" customFormat="1" x14ac:dyDescent="0.2"/>
    <row r="216" s="8" customFormat="1" x14ac:dyDescent="0.2"/>
    <row r="217" s="8" customFormat="1" x14ac:dyDescent="0.2"/>
    <row r="218" s="8" customFormat="1" x14ac:dyDescent="0.2"/>
    <row r="219" s="8" customFormat="1" x14ac:dyDescent="0.2"/>
    <row r="220" s="8" customFormat="1" x14ac:dyDescent="0.2"/>
    <row r="221" s="8" customFormat="1" x14ac:dyDescent="0.2"/>
    <row r="222" s="8" customFormat="1" x14ac:dyDescent="0.2"/>
    <row r="223" s="8" customFormat="1" x14ac:dyDescent="0.2"/>
    <row r="224" s="8" customFormat="1" x14ac:dyDescent="0.2"/>
    <row r="225" s="8" customFormat="1" x14ac:dyDescent="0.2"/>
    <row r="226" s="8" customFormat="1" x14ac:dyDescent="0.2"/>
    <row r="227" s="8" customFormat="1" x14ac:dyDescent="0.2"/>
    <row r="228" s="8" customFormat="1" x14ac:dyDescent="0.2"/>
    <row r="229" s="8" customFormat="1" x14ac:dyDescent="0.2"/>
    <row r="230" s="8" customFormat="1" x14ac:dyDescent="0.2"/>
    <row r="231" s="8" customFormat="1" x14ac:dyDescent="0.2"/>
    <row r="232" s="8" customFormat="1" x14ac:dyDescent="0.2"/>
    <row r="233" s="8" customFormat="1" x14ac:dyDescent="0.2"/>
    <row r="234" s="8" customFormat="1" x14ac:dyDescent="0.2"/>
    <row r="235" s="8" customFormat="1" x14ac:dyDescent="0.2"/>
    <row r="236" s="8" customFormat="1" x14ac:dyDescent="0.2"/>
    <row r="237" s="8" customFormat="1" x14ac:dyDescent="0.2"/>
    <row r="238" s="8" customFormat="1" x14ac:dyDescent="0.2"/>
    <row r="239" s="8" customFormat="1" x14ac:dyDescent="0.2"/>
    <row r="240" s="8" customFormat="1" x14ac:dyDescent="0.2"/>
    <row r="241" s="8" customFormat="1" x14ac:dyDescent="0.2"/>
    <row r="242" s="8" customFormat="1" x14ac:dyDescent="0.2"/>
    <row r="243" s="8" customFormat="1" x14ac:dyDescent="0.2"/>
    <row r="244" s="8" customFormat="1" x14ac:dyDescent="0.2"/>
    <row r="245" s="8" customFormat="1" x14ac:dyDescent="0.2"/>
    <row r="246" s="8" customFormat="1" x14ac:dyDescent="0.2"/>
    <row r="247" s="8" customFormat="1" x14ac:dyDescent="0.2"/>
    <row r="248" s="8" customFormat="1" x14ac:dyDescent="0.2"/>
    <row r="249" s="8" customFormat="1" x14ac:dyDescent="0.2"/>
    <row r="250" s="8" customFormat="1" x14ac:dyDescent="0.2"/>
    <row r="251" s="8" customFormat="1" x14ac:dyDescent="0.2"/>
    <row r="252" s="8" customFormat="1" x14ac:dyDescent="0.2"/>
    <row r="253" s="8" customFormat="1" x14ac:dyDescent="0.2"/>
    <row r="254" s="8" customFormat="1" x14ac:dyDescent="0.2"/>
    <row r="255" s="8" customFormat="1" x14ac:dyDescent="0.2"/>
    <row r="256" s="8" customFormat="1" x14ac:dyDescent="0.2"/>
    <row r="257" s="8" customFormat="1" x14ac:dyDescent="0.2"/>
    <row r="258" s="8" customFormat="1" x14ac:dyDescent="0.2"/>
    <row r="259" s="8" customFormat="1" x14ac:dyDescent="0.2"/>
    <row r="260" s="8" customFormat="1" x14ac:dyDescent="0.2"/>
    <row r="261" s="8" customFormat="1" x14ac:dyDescent="0.2"/>
    <row r="262" s="8" customFormat="1" x14ac:dyDescent="0.2"/>
    <row r="263" s="8" customFormat="1" x14ac:dyDescent="0.2"/>
    <row r="264" s="8" customFormat="1" x14ac:dyDescent="0.2"/>
    <row r="265" s="8" customFormat="1" x14ac:dyDescent="0.2"/>
    <row r="266" s="8" customFormat="1" x14ac:dyDescent="0.2"/>
    <row r="267" s="8" customFormat="1" x14ac:dyDescent="0.2"/>
    <row r="268" s="8" customFormat="1" x14ac:dyDescent="0.2"/>
    <row r="269" s="8" customFormat="1" x14ac:dyDescent="0.2"/>
    <row r="270" s="8" customFormat="1" x14ac:dyDescent="0.2"/>
    <row r="271" s="8" customFormat="1" x14ac:dyDescent="0.2"/>
    <row r="272" s="8" customFormat="1" x14ac:dyDescent="0.2"/>
    <row r="273" s="8" customFormat="1" x14ac:dyDescent="0.2"/>
    <row r="274" s="8" customFormat="1" x14ac:dyDescent="0.2"/>
    <row r="275" s="8" customFormat="1" x14ac:dyDescent="0.2"/>
    <row r="276" s="8" customFormat="1" x14ac:dyDescent="0.2"/>
    <row r="277" s="8" customFormat="1" x14ac:dyDescent="0.2"/>
    <row r="278" s="8" customFormat="1" x14ac:dyDescent="0.2"/>
    <row r="279" s="8" customFormat="1" x14ac:dyDescent="0.2"/>
    <row r="280" s="8" customFormat="1" x14ac:dyDescent="0.2"/>
    <row r="281" s="8" customFormat="1" x14ac:dyDescent="0.2"/>
    <row r="282" s="8" customFormat="1" x14ac:dyDescent="0.2"/>
    <row r="283" s="8" customFormat="1" x14ac:dyDescent="0.2"/>
    <row r="284" s="8" customFormat="1" x14ac:dyDescent="0.2"/>
    <row r="285" s="8" customFormat="1" x14ac:dyDescent="0.2"/>
    <row r="286" s="8" customFormat="1" x14ac:dyDescent="0.2"/>
    <row r="287" s="8" customFormat="1" x14ac:dyDescent="0.2"/>
    <row r="288" s="8" customFormat="1" x14ac:dyDescent="0.2"/>
    <row r="289" s="8" customFormat="1" x14ac:dyDescent="0.2"/>
    <row r="290" s="8" customFormat="1" x14ac:dyDescent="0.2"/>
    <row r="291" s="8" customFormat="1" x14ac:dyDescent="0.2"/>
    <row r="292" s="8" customFormat="1" x14ac:dyDescent="0.2"/>
    <row r="293" s="8" customFormat="1" x14ac:dyDescent="0.2"/>
    <row r="294" s="8" customFormat="1" x14ac:dyDescent="0.2"/>
    <row r="295" s="8" customFormat="1" x14ac:dyDescent="0.2"/>
    <row r="296" s="8" customFormat="1" x14ac:dyDescent="0.2"/>
    <row r="297" s="8" customFormat="1" x14ac:dyDescent="0.2"/>
    <row r="298" s="8" customFormat="1" x14ac:dyDescent="0.2"/>
    <row r="299" s="8" customFormat="1" x14ac:dyDescent="0.2"/>
    <row r="300" s="8" customFormat="1" x14ac:dyDescent="0.2"/>
    <row r="301" s="8" customFormat="1" x14ac:dyDescent="0.2"/>
    <row r="302" s="8" customFormat="1" x14ac:dyDescent="0.2"/>
    <row r="303" s="8" customFormat="1" x14ac:dyDescent="0.2"/>
    <row r="304" s="8" customFormat="1" x14ac:dyDescent="0.2"/>
    <row r="305" s="8" customFormat="1" x14ac:dyDescent="0.2"/>
    <row r="306" s="8" customFormat="1" x14ac:dyDescent="0.2"/>
    <row r="307" s="8" customFormat="1" x14ac:dyDescent="0.2"/>
    <row r="308" s="8" customFormat="1" x14ac:dyDescent="0.2"/>
    <row r="309" s="8" customFormat="1" x14ac:dyDescent="0.2"/>
    <row r="310" s="8" customFormat="1" x14ac:dyDescent="0.2"/>
    <row r="311" s="8" customFormat="1" x14ac:dyDescent="0.2"/>
    <row r="312" s="8" customFormat="1" x14ac:dyDescent="0.2"/>
    <row r="313" s="8" customFormat="1" x14ac:dyDescent="0.2"/>
    <row r="314" s="8" customFormat="1" x14ac:dyDescent="0.2"/>
    <row r="315" s="8" customFormat="1" x14ac:dyDescent="0.2"/>
    <row r="316" s="8" customFormat="1" x14ac:dyDescent="0.2"/>
    <row r="317" s="8" customFormat="1" x14ac:dyDescent="0.2"/>
    <row r="318" s="8" customFormat="1" x14ac:dyDescent="0.2"/>
    <row r="319" s="8" customFormat="1" x14ac:dyDescent="0.2"/>
    <row r="320" s="8" customFormat="1" x14ac:dyDescent="0.2"/>
    <row r="321" s="8" customFormat="1" x14ac:dyDescent="0.2"/>
    <row r="322" s="8" customFormat="1" x14ac:dyDescent="0.2"/>
    <row r="323" s="8" customFormat="1" x14ac:dyDescent="0.2"/>
    <row r="324" s="8" customFormat="1" x14ac:dyDescent="0.2"/>
    <row r="325" s="8" customFormat="1" x14ac:dyDescent="0.2"/>
    <row r="326" s="8" customFormat="1" x14ac:dyDescent="0.2"/>
    <row r="327" s="8" customFormat="1" x14ac:dyDescent="0.2"/>
    <row r="328" s="8" customFormat="1" x14ac:dyDescent="0.2"/>
    <row r="329" s="8" customFormat="1" x14ac:dyDescent="0.2"/>
    <row r="330" s="8" customFormat="1" x14ac:dyDescent="0.2"/>
    <row r="331" s="8" customFormat="1" x14ac:dyDescent="0.2"/>
    <row r="332" s="8" customFormat="1" x14ac:dyDescent="0.2"/>
    <row r="333" s="8" customFormat="1" x14ac:dyDescent="0.2"/>
    <row r="334" s="8" customFormat="1" x14ac:dyDescent="0.2"/>
    <row r="335" s="8" customFormat="1" x14ac:dyDescent="0.2"/>
    <row r="336" s="8" customFormat="1" x14ac:dyDescent="0.2"/>
    <row r="337" s="8" customFormat="1" x14ac:dyDescent="0.2"/>
    <row r="338" s="8" customFormat="1" x14ac:dyDescent="0.2"/>
    <row r="339" s="8" customFormat="1" x14ac:dyDescent="0.2"/>
    <row r="340" s="8" customFormat="1" x14ac:dyDescent="0.2"/>
    <row r="341" s="8" customFormat="1" x14ac:dyDescent="0.2"/>
    <row r="342" s="8" customFormat="1" x14ac:dyDescent="0.2"/>
    <row r="343" s="8" customFormat="1" x14ac:dyDescent="0.2"/>
    <row r="344" s="8" customFormat="1" x14ac:dyDescent="0.2"/>
    <row r="345" s="8" customFormat="1" x14ac:dyDescent="0.2"/>
    <row r="346" s="8" customFormat="1" x14ac:dyDescent="0.2"/>
    <row r="347" s="8" customFormat="1" x14ac:dyDescent="0.2"/>
    <row r="348" s="8" customFormat="1" x14ac:dyDescent="0.2"/>
    <row r="349" s="8" customFormat="1" x14ac:dyDescent="0.2"/>
    <row r="350" s="8" customFormat="1" x14ac:dyDescent="0.2"/>
    <row r="351" s="8" customFormat="1" x14ac:dyDescent="0.2"/>
    <row r="352" s="8" customFormat="1" x14ac:dyDescent="0.2"/>
    <row r="353" s="8" customFormat="1" x14ac:dyDescent="0.2"/>
    <row r="354" s="8" customFormat="1" x14ac:dyDescent="0.2"/>
    <row r="355" s="8" customFormat="1" x14ac:dyDescent="0.2"/>
    <row r="356" s="8" customFormat="1" x14ac:dyDescent="0.2"/>
    <row r="357" s="8" customFormat="1" x14ac:dyDescent="0.2"/>
    <row r="358" s="8" customFormat="1" x14ac:dyDescent="0.2"/>
    <row r="359" s="8" customFormat="1" x14ac:dyDescent="0.2"/>
    <row r="360" s="8" customFormat="1" x14ac:dyDescent="0.2"/>
    <row r="361" s="8" customFormat="1" x14ac:dyDescent="0.2"/>
    <row r="362" s="8" customFormat="1" x14ac:dyDescent="0.2"/>
    <row r="363" s="8" customFormat="1" x14ac:dyDescent="0.2"/>
    <row r="364" s="8" customFormat="1" x14ac:dyDescent="0.2"/>
    <row r="365" s="8" customFormat="1" x14ac:dyDescent="0.2"/>
    <row r="366" s="8" customFormat="1" x14ac:dyDescent="0.2"/>
    <row r="367" s="8" customFormat="1" x14ac:dyDescent="0.2"/>
    <row r="368" s="8" customFormat="1" x14ac:dyDescent="0.2"/>
    <row r="369" s="8" customFormat="1" x14ac:dyDescent="0.2"/>
    <row r="370" s="8" customFormat="1" x14ac:dyDescent="0.2"/>
    <row r="371" s="8" customFormat="1" x14ac:dyDescent="0.2"/>
    <row r="372" s="8" customFormat="1" x14ac:dyDescent="0.2"/>
    <row r="373" s="8" customFormat="1" x14ac:dyDescent="0.2"/>
    <row r="374" s="8" customFormat="1" x14ac:dyDescent="0.2"/>
    <row r="375" s="8" customFormat="1" x14ac:dyDescent="0.2"/>
    <row r="376" s="8" customFormat="1" x14ac:dyDescent="0.2"/>
    <row r="377" s="8" customFormat="1" x14ac:dyDescent="0.2"/>
    <row r="378" s="8" customFormat="1" x14ac:dyDescent="0.2"/>
    <row r="379" s="8" customFormat="1" x14ac:dyDescent="0.2"/>
    <row r="380" s="8" customFormat="1" x14ac:dyDescent="0.2"/>
    <row r="381" s="8" customFormat="1" x14ac:dyDescent="0.2"/>
    <row r="382" s="8" customFormat="1" x14ac:dyDescent="0.2"/>
    <row r="383" s="8" customFormat="1" x14ac:dyDescent="0.2"/>
    <row r="384" s="8" customFormat="1" x14ac:dyDescent="0.2"/>
    <row r="385" s="8" customFormat="1" x14ac:dyDescent="0.2"/>
    <row r="386" s="8" customFormat="1" x14ac:dyDescent="0.2"/>
    <row r="387" s="8" customFormat="1" x14ac:dyDescent="0.2"/>
    <row r="388" s="8" customFormat="1" x14ac:dyDescent="0.2"/>
    <row r="389" s="8" customFormat="1" x14ac:dyDescent="0.2"/>
    <row r="390" s="8" customFormat="1" x14ac:dyDescent="0.2"/>
    <row r="391" s="8" customFormat="1" x14ac:dyDescent="0.2"/>
    <row r="392" s="8" customFormat="1" x14ac:dyDescent="0.2"/>
    <row r="393" s="8" customFormat="1" x14ac:dyDescent="0.2"/>
    <row r="394" s="8" customFormat="1" x14ac:dyDescent="0.2"/>
    <row r="395" s="8" customFormat="1" x14ac:dyDescent="0.2"/>
    <row r="396" s="8" customFormat="1" x14ac:dyDescent="0.2"/>
    <row r="397" s="8" customFormat="1" x14ac:dyDescent="0.2"/>
    <row r="398" s="8" customFormat="1" x14ac:dyDescent="0.2"/>
    <row r="399" s="8" customFormat="1" x14ac:dyDescent="0.2"/>
    <row r="400" s="8" customFormat="1" x14ac:dyDescent="0.2"/>
    <row r="401" s="8" customFormat="1" x14ac:dyDescent="0.2"/>
    <row r="402" s="8" customFormat="1" x14ac:dyDescent="0.2"/>
    <row r="403" s="8" customFormat="1" x14ac:dyDescent="0.2"/>
    <row r="404" s="8" customFormat="1" x14ac:dyDescent="0.2"/>
    <row r="405" s="8" customFormat="1" x14ac:dyDescent="0.2"/>
    <row r="406" s="8" customFormat="1" x14ac:dyDescent="0.2"/>
    <row r="407" s="8" customFormat="1" x14ac:dyDescent="0.2"/>
    <row r="408" s="8" customFormat="1" x14ac:dyDescent="0.2"/>
    <row r="409" s="8" customFormat="1" x14ac:dyDescent="0.2"/>
    <row r="410" s="8" customFormat="1" x14ac:dyDescent="0.2"/>
    <row r="411" s="8" customFormat="1" x14ac:dyDescent="0.2"/>
    <row r="412" s="8" customFormat="1" x14ac:dyDescent="0.2"/>
    <row r="413" s="8" customFormat="1" x14ac:dyDescent="0.2"/>
    <row r="414" s="8" customFormat="1" x14ac:dyDescent="0.2"/>
    <row r="415" s="8" customFormat="1" x14ac:dyDescent="0.2"/>
    <row r="416" s="8" customFormat="1" x14ac:dyDescent="0.2"/>
    <row r="417" s="8" customFormat="1" x14ac:dyDescent="0.2"/>
    <row r="418" s="8" customFormat="1" x14ac:dyDescent="0.2"/>
    <row r="419" s="8" customFormat="1" x14ac:dyDescent="0.2"/>
    <row r="420" s="8" customFormat="1" x14ac:dyDescent="0.2"/>
    <row r="421" s="8" customFormat="1" x14ac:dyDescent="0.2"/>
    <row r="422" s="8" customFormat="1" x14ac:dyDescent="0.2"/>
    <row r="423" s="8" customFormat="1" x14ac:dyDescent="0.2"/>
    <row r="424" s="8" customFormat="1" x14ac:dyDescent="0.2"/>
    <row r="425" s="8" customFormat="1" x14ac:dyDescent="0.2"/>
    <row r="426" s="8" customFormat="1" x14ac:dyDescent="0.2"/>
    <row r="427" s="8" customFormat="1" x14ac:dyDescent="0.2"/>
    <row r="428" s="8" customFormat="1" x14ac:dyDescent="0.2"/>
    <row r="429" s="8" customFormat="1" x14ac:dyDescent="0.2"/>
    <row r="430" s="8" customFormat="1" x14ac:dyDescent="0.2"/>
    <row r="431" s="8" customFormat="1" x14ac:dyDescent="0.2"/>
    <row r="432" s="8" customFormat="1" x14ac:dyDescent="0.2"/>
    <row r="433" s="8" customFormat="1" x14ac:dyDescent="0.2"/>
    <row r="434" s="8" customFormat="1" x14ac:dyDescent="0.2"/>
    <row r="435" s="8" customFormat="1" x14ac:dyDescent="0.2"/>
    <row r="436" s="8" customFormat="1" x14ac:dyDescent="0.2"/>
    <row r="437" s="8" customFormat="1" x14ac:dyDescent="0.2"/>
    <row r="438" s="8" customFormat="1" x14ac:dyDescent="0.2"/>
    <row r="439" s="8" customFormat="1" x14ac:dyDescent="0.2"/>
    <row r="440" s="8" customFormat="1" x14ac:dyDescent="0.2"/>
    <row r="441" s="8" customFormat="1" x14ac:dyDescent="0.2"/>
    <row r="442" s="8" customFormat="1" x14ac:dyDescent="0.2"/>
    <row r="443" s="8" customFormat="1" x14ac:dyDescent="0.2"/>
    <row r="444" s="8" customFormat="1" x14ac:dyDescent="0.2"/>
    <row r="445" s="8" customFormat="1" x14ac:dyDescent="0.2"/>
    <row r="446" s="8" customFormat="1" x14ac:dyDescent="0.2"/>
    <row r="447" s="8" customFormat="1" x14ac:dyDescent="0.2"/>
    <row r="448" s="8" customFormat="1" x14ac:dyDescent="0.2"/>
    <row r="449" s="8" customFormat="1" x14ac:dyDescent="0.2"/>
    <row r="450" s="8" customFormat="1" x14ac:dyDescent="0.2"/>
    <row r="451" s="8" customFormat="1" x14ac:dyDescent="0.2"/>
    <row r="452" s="8" customFormat="1" x14ac:dyDescent="0.2"/>
    <row r="453" s="8" customFormat="1" x14ac:dyDescent="0.2"/>
    <row r="454" s="8" customFormat="1" x14ac:dyDescent="0.2"/>
    <row r="455" s="8" customFormat="1" x14ac:dyDescent="0.2"/>
    <row r="456" s="8" customFormat="1" x14ac:dyDescent="0.2"/>
    <row r="457" s="8" customFormat="1" x14ac:dyDescent="0.2"/>
    <row r="458" s="8" customFormat="1" x14ac:dyDescent="0.2"/>
    <row r="459" s="8" customFormat="1" x14ac:dyDescent="0.2"/>
    <row r="460" s="8" customFormat="1" x14ac:dyDescent="0.2"/>
    <row r="461" s="8" customFormat="1" x14ac:dyDescent="0.2"/>
    <row r="462" s="8" customFormat="1" x14ac:dyDescent="0.2"/>
    <row r="463" s="8" customFormat="1" x14ac:dyDescent="0.2"/>
    <row r="464" s="8" customFormat="1" x14ac:dyDescent="0.2"/>
    <row r="465" s="8" customFormat="1" x14ac:dyDescent="0.2"/>
    <row r="466" s="8" customFormat="1" x14ac:dyDescent="0.2"/>
    <row r="467" s="8" customFormat="1" x14ac:dyDescent="0.2"/>
    <row r="468" s="8" customFormat="1" x14ac:dyDescent="0.2"/>
    <row r="469" s="8" customFormat="1" x14ac:dyDescent="0.2"/>
    <row r="470" s="8" customFormat="1" x14ac:dyDescent="0.2"/>
    <row r="471" s="8" customFormat="1" x14ac:dyDescent="0.2"/>
    <row r="472" s="8" customFormat="1" x14ac:dyDescent="0.2"/>
    <row r="473" s="8" customFormat="1" x14ac:dyDescent="0.2"/>
    <row r="474" s="8" customFormat="1" x14ac:dyDescent="0.2"/>
    <row r="475" s="8" customFormat="1" x14ac:dyDescent="0.2"/>
    <row r="476" s="8" customFormat="1" x14ac:dyDescent="0.2"/>
    <row r="477" s="8" customFormat="1" x14ac:dyDescent="0.2"/>
    <row r="478" s="8" customFormat="1" x14ac:dyDescent="0.2"/>
    <row r="479" s="8" customFormat="1" x14ac:dyDescent="0.2"/>
    <row r="480" s="8" customFormat="1" x14ac:dyDescent="0.2"/>
    <row r="481" s="8" customFormat="1" x14ac:dyDescent="0.2"/>
    <row r="482" s="8" customFormat="1" x14ac:dyDescent="0.2"/>
    <row r="483" s="8" customFormat="1" x14ac:dyDescent="0.2"/>
    <row r="484" s="8" customFormat="1" x14ac:dyDescent="0.2"/>
    <row r="485" s="8" customFormat="1" x14ac:dyDescent="0.2"/>
    <row r="486" s="8" customFormat="1" x14ac:dyDescent="0.2"/>
    <row r="487" s="8" customFormat="1" x14ac:dyDescent="0.2"/>
    <row r="488" s="8" customFormat="1" x14ac:dyDescent="0.2"/>
    <row r="489" s="8" customFormat="1" x14ac:dyDescent="0.2"/>
    <row r="490" s="8" customFormat="1" x14ac:dyDescent="0.2"/>
    <row r="491" s="8" customFormat="1" x14ac:dyDescent="0.2"/>
    <row r="492" s="8" customFormat="1" x14ac:dyDescent="0.2"/>
    <row r="493" s="8" customFormat="1" x14ac:dyDescent="0.2"/>
    <row r="494" s="8" customFormat="1" x14ac:dyDescent="0.2"/>
    <row r="495" s="8" customFormat="1" x14ac:dyDescent="0.2"/>
    <row r="496" s="8" customFormat="1" x14ac:dyDescent="0.2"/>
    <row r="497" s="8" customFormat="1" x14ac:dyDescent="0.2"/>
    <row r="498" s="8" customFormat="1" x14ac:dyDescent="0.2"/>
    <row r="499" s="8" customFormat="1" x14ac:dyDescent="0.2"/>
    <row r="500" s="8" customFormat="1" x14ac:dyDescent="0.2"/>
    <row r="501" s="8" customFormat="1" x14ac:dyDescent="0.2"/>
    <row r="502" s="8" customFormat="1" x14ac:dyDescent="0.2"/>
    <row r="503" s="8" customFormat="1" x14ac:dyDescent="0.2"/>
    <row r="504" s="8" customFormat="1" x14ac:dyDescent="0.2"/>
    <row r="505" s="8" customFormat="1" x14ac:dyDescent="0.2"/>
    <row r="506" s="8" customFormat="1" x14ac:dyDescent="0.2"/>
    <row r="507" s="8" customFormat="1" x14ac:dyDescent="0.2"/>
    <row r="508" s="8" customFormat="1" x14ac:dyDescent="0.2"/>
    <row r="509" s="8" customFormat="1" x14ac:dyDescent="0.2"/>
    <row r="510" s="8" customFormat="1" x14ac:dyDescent="0.2"/>
    <row r="511" s="8" customFormat="1" x14ac:dyDescent="0.2"/>
    <row r="512" s="8" customFormat="1" x14ac:dyDescent="0.2"/>
    <row r="513" s="8" customFormat="1" x14ac:dyDescent="0.2"/>
    <row r="514" s="8" customFormat="1" x14ac:dyDescent="0.2"/>
    <row r="515" s="8" customFormat="1" x14ac:dyDescent="0.2"/>
    <row r="516" s="8" customFormat="1" x14ac:dyDescent="0.2"/>
    <row r="517" s="8" customFormat="1" x14ac:dyDescent="0.2"/>
    <row r="518" s="8" customFormat="1" x14ac:dyDescent="0.2"/>
    <row r="519" s="8" customFormat="1" x14ac:dyDescent="0.2"/>
    <row r="520" s="8" customFormat="1" x14ac:dyDescent="0.2"/>
    <row r="521" s="8" customFormat="1" x14ac:dyDescent="0.2"/>
    <row r="522" s="8" customFormat="1" x14ac:dyDescent="0.2"/>
    <row r="523" s="8" customFormat="1" x14ac:dyDescent="0.2"/>
    <row r="524" s="8" customFormat="1" x14ac:dyDescent="0.2"/>
    <row r="525" s="8" customFormat="1" x14ac:dyDescent="0.2"/>
    <row r="526" s="8" customFormat="1" x14ac:dyDescent="0.2"/>
    <row r="527" s="8" customFormat="1" x14ac:dyDescent="0.2"/>
    <row r="528" s="8" customFormat="1" x14ac:dyDescent="0.2"/>
    <row r="529" s="8" customFormat="1" x14ac:dyDescent="0.2"/>
    <row r="530" s="8" customFormat="1" x14ac:dyDescent="0.2"/>
    <row r="531" s="8" customFormat="1" x14ac:dyDescent="0.2"/>
    <row r="532" s="8" customFormat="1" x14ac:dyDescent="0.2"/>
    <row r="533" s="8" customFormat="1" x14ac:dyDescent="0.2"/>
    <row r="534" s="8" customFormat="1" x14ac:dyDescent="0.2"/>
    <row r="535" s="8" customFormat="1" x14ac:dyDescent="0.2"/>
    <row r="536" s="8" customFormat="1" x14ac:dyDescent="0.2"/>
    <row r="537" s="8" customFormat="1" x14ac:dyDescent="0.2"/>
    <row r="538" s="8" customFormat="1" x14ac:dyDescent="0.2"/>
    <row r="539" s="8" customFormat="1" x14ac:dyDescent="0.2"/>
    <row r="540" s="8" customFormat="1" x14ac:dyDescent="0.2"/>
    <row r="541" s="8" customFormat="1" x14ac:dyDescent="0.2"/>
    <row r="542" s="8" customFormat="1" x14ac:dyDescent="0.2"/>
    <row r="543" s="8" customFormat="1" x14ac:dyDescent="0.2"/>
    <row r="544" s="8" customFormat="1" x14ac:dyDescent="0.2"/>
    <row r="545" s="8" customFormat="1" x14ac:dyDescent="0.2"/>
    <row r="546" s="8" customFormat="1" x14ac:dyDescent="0.2"/>
    <row r="547" s="8" customFormat="1" x14ac:dyDescent="0.2"/>
    <row r="548" s="8" customFormat="1" x14ac:dyDescent="0.2"/>
    <row r="549" s="8" customFormat="1" x14ac:dyDescent="0.2"/>
    <row r="550" s="8" customFormat="1" x14ac:dyDescent="0.2"/>
    <row r="551" s="8" customFormat="1" x14ac:dyDescent="0.2"/>
    <row r="552" s="8" customFormat="1" x14ac:dyDescent="0.2"/>
    <row r="553" s="8" customFormat="1" x14ac:dyDescent="0.2"/>
    <row r="554" s="8" customFormat="1" x14ac:dyDescent="0.2"/>
    <row r="555" s="8" customFormat="1" x14ac:dyDescent="0.2"/>
    <row r="556" s="8" customFormat="1" x14ac:dyDescent="0.2"/>
    <row r="557" s="8" customFormat="1" x14ac:dyDescent="0.2"/>
    <row r="558" s="8" customFormat="1" x14ac:dyDescent="0.2"/>
    <row r="559" s="8" customFormat="1" x14ac:dyDescent="0.2"/>
    <row r="560" s="8" customFormat="1" x14ac:dyDescent="0.2"/>
    <row r="561" s="8" customFormat="1" x14ac:dyDescent="0.2"/>
    <row r="562" s="8" customFormat="1" x14ac:dyDescent="0.2"/>
    <row r="563" s="8" customFormat="1" x14ac:dyDescent="0.2"/>
    <row r="564" s="8" customFormat="1" x14ac:dyDescent="0.2"/>
    <row r="565" s="8" customFormat="1" x14ac:dyDescent="0.2"/>
    <row r="566" s="8" customFormat="1" x14ac:dyDescent="0.2"/>
    <row r="567" s="8" customFormat="1" x14ac:dyDescent="0.2"/>
    <row r="568" s="8" customFormat="1" x14ac:dyDescent="0.2"/>
    <row r="569" s="8" customFormat="1" x14ac:dyDescent="0.2"/>
    <row r="570" s="8" customFormat="1" x14ac:dyDescent="0.2"/>
    <row r="571" s="8" customFormat="1" x14ac:dyDescent="0.2"/>
    <row r="572" s="8" customFormat="1" x14ac:dyDescent="0.2"/>
    <row r="573" s="8" customFormat="1" x14ac:dyDescent="0.2"/>
    <row r="574" s="8" customFormat="1" x14ac:dyDescent="0.2"/>
    <row r="575" s="8" customFormat="1" x14ac:dyDescent="0.2"/>
    <row r="576" s="8" customFormat="1" x14ac:dyDescent="0.2"/>
    <row r="577" s="8" customFormat="1" x14ac:dyDescent="0.2"/>
    <row r="578" s="8" customFormat="1" x14ac:dyDescent="0.2"/>
    <row r="579" s="8" customFormat="1" x14ac:dyDescent="0.2"/>
    <row r="580" s="8" customFormat="1" x14ac:dyDescent="0.2"/>
    <row r="581" s="8" customFormat="1" x14ac:dyDescent="0.2"/>
    <row r="582" s="8" customFormat="1" x14ac:dyDescent="0.2"/>
    <row r="583" s="8" customFormat="1" x14ac:dyDescent="0.2"/>
    <row r="584" s="8" customFormat="1" x14ac:dyDescent="0.2"/>
    <row r="585" s="8" customFormat="1" x14ac:dyDescent="0.2"/>
    <row r="586" s="8" customFormat="1" x14ac:dyDescent="0.2"/>
    <row r="587" s="8" customFormat="1" x14ac:dyDescent="0.2"/>
    <row r="588" s="8" customFormat="1" x14ac:dyDescent="0.2"/>
    <row r="589" s="8" customFormat="1" x14ac:dyDescent="0.2"/>
    <row r="590" s="8" customFormat="1" x14ac:dyDescent="0.2"/>
    <row r="591" s="8" customFormat="1" x14ac:dyDescent="0.2"/>
    <row r="592" s="8" customFormat="1" x14ac:dyDescent="0.2"/>
    <row r="593" s="8" customFormat="1" x14ac:dyDescent="0.2"/>
    <row r="594" s="8" customFormat="1" x14ac:dyDescent="0.2"/>
    <row r="595" s="8" customFormat="1" x14ac:dyDescent="0.2"/>
    <row r="596" s="8" customFormat="1" x14ac:dyDescent="0.2"/>
    <row r="597" s="8" customFormat="1" x14ac:dyDescent="0.2"/>
    <row r="598" s="8" customFormat="1" x14ac:dyDescent="0.2"/>
    <row r="599" s="8" customFormat="1" x14ac:dyDescent="0.2"/>
    <row r="600" s="8" customFormat="1" x14ac:dyDescent="0.2"/>
    <row r="601" s="8" customFormat="1" x14ac:dyDescent="0.2"/>
    <row r="602" s="8" customFormat="1" x14ac:dyDescent="0.2"/>
    <row r="603" s="8" customFormat="1" x14ac:dyDescent="0.2"/>
    <row r="604" s="8" customFormat="1" x14ac:dyDescent="0.2"/>
    <row r="605" s="8" customFormat="1" x14ac:dyDescent="0.2"/>
    <row r="606" s="8" customFormat="1" x14ac:dyDescent="0.2"/>
    <row r="607" s="8" customFormat="1" x14ac:dyDescent="0.2"/>
    <row r="608" s="8" customFormat="1" x14ac:dyDescent="0.2"/>
    <row r="609" s="8" customFormat="1" x14ac:dyDescent="0.2"/>
    <row r="610" s="8" customFormat="1" x14ac:dyDescent="0.2"/>
    <row r="611" s="8" customFormat="1" x14ac:dyDescent="0.2"/>
    <row r="612" s="8" customFormat="1" x14ac:dyDescent="0.2"/>
    <row r="613" s="8" customFormat="1" x14ac:dyDescent="0.2"/>
    <row r="614" s="8" customFormat="1" x14ac:dyDescent="0.2"/>
    <row r="615" s="8" customFormat="1" x14ac:dyDescent="0.2"/>
    <row r="616" s="8" customFormat="1" x14ac:dyDescent="0.2"/>
    <row r="617" s="8" customFormat="1" x14ac:dyDescent="0.2"/>
    <row r="618" s="8" customFormat="1" x14ac:dyDescent="0.2"/>
    <row r="619" s="8" customFormat="1" x14ac:dyDescent="0.2"/>
    <row r="620" s="8" customFormat="1" x14ac:dyDescent="0.2"/>
    <row r="621" s="8" customFormat="1" x14ac:dyDescent="0.2"/>
    <row r="622" s="8" customFormat="1" x14ac:dyDescent="0.2"/>
    <row r="623" s="8" customFormat="1" x14ac:dyDescent="0.2"/>
    <row r="624" s="8" customFormat="1" x14ac:dyDescent="0.2"/>
    <row r="625" s="8" customFormat="1" x14ac:dyDescent="0.2"/>
    <row r="626" s="8" customFormat="1" x14ac:dyDescent="0.2"/>
    <row r="627" s="8" customFormat="1" x14ac:dyDescent="0.2"/>
    <row r="628" s="8" customFormat="1" x14ac:dyDescent="0.2"/>
    <row r="629" s="8" customFormat="1" x14ac:dyDescent="0.2"/>
    <row r="630" s="8" customFormat="1" x14ac:dyDescent="0.2"/>
    <row r="631" s="8" customFormat="1" x14ac:dyDescent="0.2"/>
    <row r="632" s="8" customFormat="1" x14ac:dyDescent="0.2"/>
    <row r="633" s="8" customFormat="1" x14ac:dyDescent="0.2"/>
    <row r="634" s="8" customFormat="1" x14ac:dyDescent="0.2"/>
    <row r="635" s="8" customFormat="1" x14ac:dyDescent="0.2"/>
    <row r="636" s="8" customFormat="1" x14ac:dyDescent="0.2"/>
    <row r="637" s="8" customFormat="1" x14ac:dyDescent="0.2"/>
    <row r="638" s="8" customFormat="1" x14ac:dyDescent="0.2"/>
    <row r="639" s="8" customFormat="1" x14ac:dyDescent="0.2"/>
    <row r="640" s="8" customFormat="1" x14ac:dyDescent="0.2"/>
    <row r="641" s="8" customFormat="1" x14ac:dyDescent="0.2"/>
    <row r="642" s="8" customFormat="1" x14ac:dyDescent="0.2"/>
    <row r="643" s="8" customFormat="1" x14ac:dyDescent="0.2"/>
    <row r="644" s="8" customFormat="1" x14ac:dyDescent="0.2"/>
    <row r="645" s="8" customFormat="1" x14ac:dyDescent="0.2"/>
    <row r="646" s="8" customFormat="1" x14ac:dyDescent="0.2"/>
    <row r="647" s="8" customFormat="1" x14ac:dyDescent="0.2"/>
    <row r="648" s="8" customFormat="1" x14ac:dyDescent="0.2"/>
    <row r="649" s="8" customFormat="1" x14ac:dyDescent="0.2"/>
    <row r="650" s="8" customFormat="1" x14ac:dyDescent="0.2"/>
    <row r="651" s="8" customFormat="1" x14ac:dyDescent="0.2"/>
    <row r="652" s="8" customFormat="1" x14ac:dyDescent="0.2"/>
    <row r="653" s="8" customFormat="1" x14ac:dyDescent="0.2"/>
    <row r="654" s="8" customFormat="1" x14ac:dyDescent="0.2"/>
    <row r="655" s="8" customFormat="1" x14ac:dyDescent="0.2"/>
    <row r="656" s="8" customFormat="1" x14ac:dyDescent="0.2"/>
    <row r="657" s="8" customFormat="1" x14ac:dyDescent="0.2"/>
    <row r="658" s="8" customFormat="1" x14ac:dyDescent="0.2"/>
    <row r="659" s="8" customFormat="1" x14ac:dyDescent="0.2"/>
    <row r="660" s="8" customFormat="1" x14ac:dyDescent="0.2"/>
    <row r="661" s="8" customFormat="1" x14ac:dyDescent="0.2"/>
    <row r="662" s="8" customFormat="1" x14ac:dyDescent="0.2"/>
    <row r="663" s="8" customFormat="1" x14ac:dyDescent="0.2"/>
    <row r="664" s="8" customFormat="1" x14ac:dyDescent="0.2"/>
    <row r="665" s="8" customFormat="1" x14ac:dyDescent="0.2"/>
    <row r="666" s="8" customFormat="1" x14ac:dyDescent="0.2"/>
    <row r="667" s="8" customFormat="1" x14ac:dyDescent="0.2"/>
    <row r="668" s="8" customFormat="1" x14ac:dyDescent="0.2"/>
    <row r="669" s="8" customFormat="1" x14ac:dyDescent="0.2"/>
    <row r="670" s="8" customFormat="1" x14ac:dyDescent="0.2"/>
    <row r="671" s="8" customFormat="1" x14ac:dyDescent="0.2"/>
    <row r="672" s="8" customFormat="1" x14ac:dyDescent="0.2"/>
    <row r="673" s="8" customFormat="1" x14ac:dyDescent="0.2"/>
    <row r="674" s="8" customFormat="1" x14ac:dyDescent="0.2"/>
    <row r="675" s="8" customFormat="1" x14ac:dyDescent="0.2"/>
    <row r="676" s="8" customFormat="1" x14ac:dyDescent="0.2"/>
    <row r="677" s="8" customFormat="1" x14ac:dyDescent="0.2"/>
    <row r="678" s="8" customFormat="1" x14ac:dyDescent="0.2"/>
    <row r="679" s="8" customFormat="1" x14ac:dyDescent="0.2"/>
    <row r="680" s="8" customFormat="1" x14ac:dyDescent="0.2"/>
    <row r="681" s="8" customFormat="1" x14ac:dyDescent="0.2"/>
    <row r="682" s="8" customFormat="1" x14ac:dyDescent="0.2"/>
    <row r="683" s="8" customFormat="1" x14ac:dyDescent="0.2"/>
    <row r="684" s="8" customFormat="1" x14ac:dyDescent="0.2"/>
    <row r="685" s="8" customFormat="1" x14ac:dyDescent="0.2"/>
    <row r="686" s="8" customFormat="1" x14ac:dyDescent="0.2"/>
    <row r="687" s="8" customFormat="1" x14ac:dyDescent="0.2"/>
    <row r="688" s="8" customFormat="1" x14ac:dyDescent="0.2"/>
    <row r="689" s="8" customFormat="1" x14ac:dyDescent="0.2"/>
    <row r="690" s="8" customFormat="1" x14ac:dyDescent="0.2"/>
    <row r="691" s="8" customFormat="1" x14ac:dyDescent="0.2"/>
    <row r="692" s="8" customFormat="1" x14ac:dyDescent="0.2"/>
    <row r="693" s="8" customFormat="1" x14ac:dyDescent="0.2"/>
    <row r="694" s="8" customFormat="1" x14ac:dyDescent="0.2"/>
    <row r="695" s="8" customFormat="1" x14ac:dyDescent="0.2"/>
    <row r="696" s="8" customFormat="1" x14ac:dyDescent="0.2"/>
    <row r="697" s="8" customFormat="1" x14ac:dyDescent="0.2"/>
    <row r="698" s="8" customFormat="1" x14ac:dyDescent="0.2"/>
    <row r="699" s="8" customFormat="1" x14ac:dyDescent="0.2"/>
    <row r="700" s="8" customFormat="1" x14ac:dyDescent="0.2"/>
    <row r="701" s="8" customFormat="1" x14ac:dyDescent="0.2"/>
    <row r="702" s="8" customFormat="1" x14ac:dyDescent="0.2"/>
    <row r="703" s="8" customFormat="1" x14ac:dyDescent="0.2"/>
    <row r="704" s="8" customFormat="1" x14ac:dyDescent="0.2"/>
    <row r="705" s="8" customFormat="1" x14ac:dyDescent="0.2"/>
    <row r="706" s="8" customFormat="1" x14ac:dyDescent="0.2"/>
    <row r="707" s="8" customFormat="1" x14ac:dyDescent="0.2"/>
    <row r="708" s="8" customFormat="1" x14ac:dyDescent="0.2"/>
    <row r="709" s="8" customFormat="1" x14ac:dyDescent="0.2"/>
    <row r="710" s="8" customFormat="1" x14ac:dyDescent="0.2"/>
    <row r="711" s="8" customFormat="1" x14ac:dyDescent="0.2"/>
    <row r="712" s="8" customFormat="1" x14ac:dyDescent="0.2"/>
    <row r="713" s="8" customFormat="1" x14ac:dyDescent="0.2"/>
    <row r="714" s="8" customFormat="1" x14ac:dyDescent="0.2"/>
    <row r="715" s="8" customFormat="1" x14ac:dyDescent="0.2"/>
    <row r="716" s="8" customFormat="1" x14ac:dyDescent="0.2"/>
    <row r="717" s="8" customFormat="1" x14ac:dyDescent="0.2"/>
    <row r="718" s="8" customFormat="1" x14ac:dyDescent="0.2"/>
    <row r="719" s="8" customFormat="1" x14ac:dyDescent="0.2"/>
    <row r="720" s="8" customFormat="1" x14ac:dyDescent="0.2"/>
    <row r="721" s="8" customFormat="1" x14ac:dyDescent="0.2"/>
    <row r="722" s="8" customFormat="1" x14ac:dyDescent="0.2"/>
    <row r="723" s="8" customFormat="1" x14ac:dyDescent="0.2"/>
    <row r="724" s="8" customFormat="1" x14ac:dyDescent="0.2"/>
    <row r="725" s="8" customFormat="1" x14ac:dyDescent="0.2"/>
    <row r="726" s="8" customFormat="1" x14ac:dyDescent="0.2"/>
    <row r="727" s="8" customFormat="1" x14ac:dyDescent="0.2"/>
    <row r="728" s="8" customFormat="1" x14ac:dyDescent="0.2"/>
    <row r="729" s="8" customFormat="1" x14ac:dyDescent="0.2"/>
    <row r="730" s="8" customFormat="1" x14ac:dyDescent="0.2"/>
    <row r="731" s="8" customFormat="1" x14ac:dyDescent="0.2"/>
    <row r="732" s="8" customFormat="1" x14ac:dyDescent="0.2"/>
    <row r="733" s="8" customFormat="1" x14ac:dyDescent="0.2"/>
    <row r="734" s="8" customFormat="1" x14ac:dyDescent="0.2"/>
    <row r="735" s="8" customFormat="1" x14ac:dyDescent="0.2"/>
    <row r="736" s="8" customFormat="1" x14ac:dyDescent="0.2"/>
    <row r="737" s="8" customFormat="1" x14ac:dyDescent="0.2"/>
    <row r="738" s="8" customFormat="1" x14ac:dyDescent="0.2"/>
    <row r="739" s="8" customFormat="1" x14ac:dyDescent="0.2"/>
    <row r="740" s="8" customFormat="1" x14ac:dyDescent="0.2"/>
    <row r="741" s="8" customFormat="1" x14ac:dyDescent="0.2"/>
    <row r="742" s="8" customFormat="1" x14ac:dyDescent="0.2"/>
    <row r="743" s="8" customFormat="1" x14ac:dyDescent="0.2"/>
    <row r="744" s="8" customFormat="1" x14ac:dyDescent="0.2"/>
    <row r="745" s="8" customFormat="1" x14ac:dyDescent="0.2"/>
    <row r="746" s="8" customFormat="1" x14ac:dyDescent="0.2"/>
    <row r="747" s="8" customFormat="1" x14ac:dyDescent="0.2"/>
    <row r="748" s="8" customFormat="1" x14ac:dyDescent="0.2"/>
    <row r="749" s="8" customFormat="1" x14ac:dyDescent="0.2"/>
    <row r="750" s="8" customFormat="1" x14ac:dyDescent="0.2"/>
    <row r="751" s="8" customFormat="1" x14ac:dyDescent="0.2"/>
    <row r="752" s="8" customFormat="1" x14ac:dyDescent="0.2"/>
    <row r="753" s="8" customFormat="1" x14ac:dyDescent="0.2"/>
    <row r="754" s="8" customFormat="1" x14ac:dyDescent="0.2"/>
    <row r="755" s="8" customFormat="1" x14ac:dyDescent="0.2"/>
    <row r="756" s="8" customFormat="1" x14ac:dyDescent="0.2"/>
    <row r="757" s="8" customFormat="1" x14ac:dyDescent="0.2"/>
    <row r="758" s="8" customFormat="1" x14ac:dyDescent="0.2"/>
    <row r="759" s="8" customFormat="1" x14ac:dyDescent="0.2"/>
    <row r="760" s="8" customFormat="1" x14ac:dyDescent="0.2"/>
    <row r="761" s="8" customFormat="1" x14ac:dyDescent="0.2"/>
    <row r="762" s="8" customFormat="1" x14ac:dyDescent="0.2"/>
    <row r="763" s="8" customFormat="1" x14ac:dyDescent="0.2"/>
    <row r="764" s="8" customFormat="1" x14ac:dyDescent="0.2"/>
    <row r="765" s="8" customFormat="1" x14ac:dyDescent="0.2"/>
    <row r="766" s="8" customFormat="1" x14ac:dyDescent="0.2"/>
    <row r="767" s="8" customFormat="1" x14ac:dyDescent="0.2"/>
    <row r="768" s="8" customFormat="1" x14ac:dyDescent="0.2"/>
    <row r="769" s="8" customFormat="1" x14ac:dyDescent="0.2"/>
    <row r="770" s="8" customFormat="1" x14ac:dyDescent="0.2"/>
    <row r="771" s="8" customFormat="1" x14ac:dyDescent="0.2"/>
    <row r="772" s="8" customFormat="1" x14ac:dyDescent="0.2"/>
    <row r="773" s="8" customFormat="1" x14ac:dyDescent="0.2"/>
    <row r="774" s="8" customFormat="1" x14ac:dyDescent="0.2"/>
    <row r="775" s="8" customFormat="1" x14ac:dyDescent="0.2"/>
    <row r="776" s="8" customFormat="1" x14ac:dyDescent="0.2"/>
    <row r="777" s="8" customFormat="1" x14ac:dyDescent="0.2"/>
    <row r="778" s="8" customFormat="1" x14ac:dyDescent="0.2"/>
    <row r="779" s="8" customFormat="1" x14ac:dyDescent="0.2"/>
    <row r="780" s="8" customFormat="1" x14ac:dyDescent="0.2"/>
    <row r="781" s="8" customFormat="1" x14ac:dyDescent="0.2"/>
    <row r="782" s="8" customFormat="1" x14ac:dyDescent="0.2"/>
    <row r="783" s="8" customFormat="1" x14ac:dyDescent="0.2"/>
    <row r="784" s="8" customFormat="1" x14ac:dyDescent="0.2"/>
    <row r="785" s="8" customFormat="1" x14ac:dyDescent="0.2"/>
    <row r="786" s="8" customFormat="1" x14ac:dyDescent="0.2"/>
    <row r="787" s="8" customFormat="1" x14ac:dyDescent="0.2"/>
    <row r="788" s="8" customFormat="1" x14ac:dyDescent="0.2"/>
    <row r="789" s="8" customFormat="1" x14ac:dyDescent="0.2"/>
    <row r="790" s="8" customFormat="1" x14ac:dyDescent="0.2"/>
    <row r="791" s="8" customFormat="1" x14ac:dyDescent="0.2"/>
    <row r="792" s="8" customFormat="1" x14ac:dyDescent="0.2"/>
    <row r="793" s="8" customFormat="1" x14ac:dyDescent="0.2"/>
    <row r="794" s="8" customFormat="1" x14ac:dyDescent="0.2"/>
    <row r="795" s="8" customFormat="1" x14ac:dyDescent="0.2"/>
    <row r="796" s="8" customFormat="1" x14ac:dyDescent="0.2"/>
    <row r="797" s="8" customFormat="1" x14ac:dyDescent="0.2"/>
    <row r="798" s="8" customFormat="1" x14ac:dyDescent="0.2"/>
    <row r="799" s="8" customFormat="1" x14ac:dyDescent="0.2"/>
    <row r="800" s="8" customFormat="1" x14ac:dyDescent="0.2"/>
    <row r="801" s="8" customFormat="1" x14ac:dyDescent="0.2"/>
    <row r="802" s="8" customFormat="1" x14ac:dyDescent="0.2"/>
    <row r="803" s="8" customFormat="1" x14ac:dyDescent="0.2"/>
    <row r="804" s="8" customFormat="1" x14ac:dyDescent="0.2"/>
    <row r="805" s="8" customFormat="1" x14ac:dyDescent="0.2"/>
    <row r="806" s="8" customFormat="1" x14ac:dyDescent="0.2"/>
    <row r="807" s="8" customFormat="1" x14ac:dyDescent="0.2"/>
    <row r="808" s="8" customFormat="1" x14ac:dyDescent="0.2"/>
    <row r="809" s="8" customFormat="1" x14ac:dyDescent="0.2"/>
    <row r="810" s="8" customFormat="1" x14ac:dyDescent="0.2"/>
    <row r="811" s="8" customFormat="1" x14ac:dyDescent="0.2"/>
    <row r="812" s="8" customFormat="1" x14ac:dyDescent="0.2"/>
    <row r="813" s="8" customFormat="1" x14ac:dyDescent="0.2"/>
    <row r="814" s="8" customFormat="1" x14ac:dyDescent="0.2"/>
    <row r="815" s="8" customFormat="1" x14ac:dyDescent="0.2"/>
    <row r="816" s="8" customFormat="1" x14ac:dyDescent="0.2"/>
    <row r="817" s="8" customFormat="1" x14ac:dyDescent="0.2"/>
    <row r="818" s="8" customFormat="1" x14ac:dyDescent="0.2"/>
    <row r="819" s="8" customFormat="1" x14ac:dyDescent="0.2"/>
    <row r="820" s="8" customFormat="1" x14ac:dyDescent="0.2"/>
    <row r="821" s="8" customFormat="1" x14ac:dyDescent="0.2"/>
    <row r="822" s="8" customFormat="1" x14ac:dyDescent="0.2"/>
    <row r="823" s="8" customFormat="1" x14ac:dyDescent="0.2"/>
    <row r="824" s="8" customFormat="1" x14ac:dyDescent="0.2"/>
    <row r="825" s="8" customFormat="1" x14ac:dyDescent="0.2"/>
    <row r="826" s="8" customFormat="1" x14ac:dyDescent="0.2"/>
    <row r="827" s="8" customFormat="1" x14ac:dyDescent="0.2"/>
    <row r="828" s="8" customFormat="1" x14ac:dyDescent="0.2"/>
    <row r="829" s="8" customFormat="1" x14ac:dyDescent="0.2"/>
    <row r="830" s="8" customFormat="1" x14ac:dyDescent="0.2"/>
    <row r="831" s="8" customFormat="1" x14ac:dyDescent="0.2"/>
    <row r="832" s="8" customFormat="1" x14ac:dyDescent="0.2"/>
    <row r="833" s="8" customFormat="1" x14ac:dyDescent="0.2"/>
    <row r="834" s="8" customFormat="1" x14ac:dyDescent="0.2"/>
    <row r="835" s="8" customFormat="1" x14ac:dyDescent="0.2"/>
    <row r="836" s="8" customFormat="1" x14ac:dyDescent="0.2"/>
    <row r="837" s="8" customFormat="1" x14ac:dyDescent="0.2"/>
    <row r="838" s="8" customFormat="1" x14ac:dyDescent="0.2"/>
    <row r="839" s="8" customFormat="1" x14ac:dyDescent="0.2"/>
    <row r="840" s="8" customFormat="1" x14ac:dyDescent="0.2"/>
    <row r="841" s="8" customFormat="1" x14ac:dyDescent="0.2"/>
    <row r="842" s="8" customFormat="1" x14ac:dyDescent="0.2"/>
    <row r="843" s="8" customFormat="1" x14ac:dyDescent="0.2"/>
    <row r="844" s="8" customFormat="1" x14ac:dyDescent="0.2"/>
    <row r="845" s="8" customFormat="1" x14ac:dyDescent="0.2"/>
    <row r="846" s="8" customFormat="1" x14ac:dyDescent="0.2"/>
    <row r="847" s="8" customFormat="1" x14ac:dyDescent="0.2"/>
    <row r="848" s="8" customFormat="1" x14ac:dyDescent="0.2"/>
    <row r="849" s="8" customFormat="1" x14ac:dyDescent="0.2"/>
    <row r="850" s="8" customFormat="1" x14ac:dyDescent="0.2"/>
    <row r="851" s="8" customFormat="1" x14ac:dyDescent="0.2"/>
    <row r="852" s="8" customFormat="1" x14ac:dyDescent="0.2"/>
    <row r="853" s="8" customFormat="1" x14ac:dyDescent="0.2"/>
    <row r="854" s="8" customFormat="1" x14ac:dyDescent="0.2"/>
    <row r="855" s="8" customFormat="1" x14ac:dyDescent="0.2"/>
    <row r="856" s="8" customFormat="1" x14ac:dyDescent="0.2"/>
    <row r="857" s="8" customFormat="1" x14ac:dyDescent="0.2"/>
    <row r="858" s="8" customFormat="1" x14ac:dyDescent="0.2"/>
    <row r="859" s="8" customFormat="1" x14ac:dyDescent="0.2"/>
    <row r="860" s="8" customFormat="1" x14ac:dyDescent="0.2"/>
    <row r="861" s="8" customFormat="1" x14ac:dyDescent="0.2"/>
    <row r="862" s="8" customFormat="1" x14ac:dyDescent="0.2"/>
    <row r="863" s="8" customFormat="1" x14ac:dyDescent="0.2"/>
    <row r="864" s="8" customFormat="1" x14ac:dyDescent="0.2"/>
    <row r="865" s="8" customFormat="1" x14ac:dyDescent="0.2"/>
    <row r="866" s="8" customFormat="1" x14ac:dyDescent="0.2"/>
    <row r="867" s="8" customFormat="1" x14ac:dyDescent="0.2"/>
    <row r="868" s="8" customFormat="1" x14ac:dyDescent="0.2"/>
    <row r="869" s="8" customFormat="1" x14ac:dyDescent="0.2"/>
    <row r="870" s="8" customFormat="1" x14ac:dyDescent="0.2"/>
    <row r="871" s="8" customFormat="1" x14ac:dyDescent="0.2"/>
    <row r="872" s="8" customFormat="1" x14ac:dyDescent="0.2"/>
    <row r="873" s="8" customFormat="1" x14ac:dyDescent="0.2"/>
    <row r="874" s="8" customFormat="1" x14ac:dyDescent="0.2"/>
    <row r="875" s="8" customFormat="1" x14ac:dyDescent="0.2"/>
    <row r="876" s="8" customFormat="1" x14ac:dyDescent="0.2"/>
    <row r="877" s="8" customFormat="1" x14ac:dyDescent="0.2"/>
    <row r="878" s="8" customFormat="1" x14ac:dyDescent="0.2"/>
    <row r="879" s="8" customFormat="1" x14ac:dyDescent="0.2"/>
    <row r="880" s="8" customFormat="1" x14ac:dyDescent="0.2"/>
    <row r="881" s="8" customFormat="1" x14ac:dyDescent="0.2"/>
    <row r="882" s="8" customFormat="1" x14ac:dyDescent="0.2"/>
    <row r="883" s="8" customFormat="1" x14ac:dyDescent="0.2"/>
    <row r="884" s="8" customFormat="1" x14ac:dyDescent="0.2"/>
    <row r="885" s="8" customFormat="1" x14ac:dyDescent="0.2"/>
    <row r="886" s="8" customFormat="1" x14ac:dyDescent="0.2"/>
    <row r="887" s="8" customFormat="1" x14ac:dyDescent="0.2"/>
    <row r="888" s="8" customFormat="1" x14ac:dyDescent="0.2"/>
    <row r="889" s="8" customFormat="1" x14ac:dyDescent="0.2"/>
    <row r="890" s="8" customFormat="1" x14ac:dyDescent="0.2"/>
    <row r="891" s="8" customFormat="1" x14ac:dyDescent="0.2"/>
    <row r="892" s="8" customFormat="1" x14ac:dyDescent="0.2"/>
    <row r="893" s="8" customFormat="1" x14ac:dyDescent="0.2"/>
    <row r="894" s="8" customFormat="1" x14ac:dyDescent="0.2"/>
    <row r="895" s="8" customFormat="1" x14ac:dyDescent="0.2"/>
    <row r="896" s="8" customFormat="1" x14ac:dyDescent="0.2"/>
    <row r="897" s="8" customFormat="1" x14ac:dyDescent="0.2"/>
    <row r="898" s="8" customFormat="1" x14ac:dyDescent="0.2"/>
    <row r="899" s="8" customFormat="1" x14ac:dyDescent="0.2"/>
    <row r="900" s="8" customFormat="1" x14ac:dyDescent="0.2"/>
    <row r="901" s="8" customFormat="1" x14ac:dyDescent="0.2"/>
    <row r="902" s="8" customFormat="1" x14ac:dyDescent="0.2"/>
    <row r="903" s="8" customFormat="1" x14ac:dyDescent="0.2"/>
    <row r="904" s="8" customFormat="1" x14ac:dyDescent="0.2"/>
    <row r="905" s="8" customFormat="1" x14ac:dyDescent="0.2"/>
    <row r="906" s="8" customFormat="1" x14ac:dyDescent="0.2"/>
    <row r="907" s="8" customFormat="1" x14ac:dyDescent="0.2"/>
    <row r="908" s="8" customFormat="1" x14ac:dyDescent="0.2"/>
    <row r="909" s="8" customFormat="1" x14ac:dyDescent="0.2"/>
    <row r="910" s="8" customFormat="1" x14ac:dyDescent="0.2"/>
    <row r="911" s="8" customFormat="1" x14ac:dyDescent="0.2"/>
    <row r="912" s="8" customFormat="1" x14ac:dyDescent="0.2"/>
    <row r="913" s="8" customFormat="1" x14ac:dyDescent="0.2"/>
    <row r="914" s="8" customFormat="1" x14ac:dyDescent="0.2"/>
    <row r="915" s="8" customFormat="1" x14ac:dyDescent="0.2"/>
    <row r="916" s="8" customFormat="1" x14ac:dyDescent="0.2"/>
    <row r="917" s="8" customFormat="1" x14ac:dyDescent="0.2"/>
    <row r="918" s="8" customFormat="1" x14ac:dyDescent="0.2"/>
    <row r="919" s="8" customFormat="1" x14ac:dyDescent="0.2"/>
    <row r="920" s="8" customFormat="1" x14ac:dyDescent="0.2"/>
    <row r="921" s="8" customFormat="1" x14ac:dyDescent="0.2"/>
    <row r="922" s="8" customFormat="1" x14ac:dyDescent="0.2"/>
    <row r="923" s="8" customFormat="1" x14ac:dyDescent="0.2"/>
    <row r="924" s="8" customFormat="1" x14ac:dyDescent="0.2"/>
    <row r="925" s="8" customFormat="1" x14ac:dyDescent="0.2"/>
    <row r="926" s="8" customFormat="1" x14ac:dyDescent="0.2"/>
    <row r="927" s="8" customFormat="1" x14ac:dyDescent="0.2"/>
    <row r="928" s="8" customFormat="1" x14ac:dyDescent="0.2"/>
    <row r="929" s="8" customFormat="1" x14ac:dyDescent="0.2"/>
    <row r="930" s="8" customFormat="1" x14ac:dyDescent="0.2"/>
    <row r="931" s="8" customFormat="1" x14ac:dyDescent="0.2"/>
    <row r="932" s="8" customFormat="1" x14ac:dyDescent="0.2"/>
    <row r="933" s="8" customFormat="1" x14ac:dyDescent="0.2"/>
    <row r="934" s="8" customFormat="1" x14ac:dyDescent="0.2"/>
    <row r="935" s="8" customFormat="1" x14ac:dyDescent="0.2"/>
    <row r="936" s="8" customFormat="1" x14ac:dyDescent="0.2"/>
    <row r="937" s="8" customFormat="1" x14ac:dyDescent="0.2"/>
    <row r="938" s="8" customFormat="1" x14ac:dyDescent="0.2"/>
    <row r="939" s="8" customFormat="1" x14ac:dyDescent="0.2"/>
    <row r="940" s="8" customFormat="1" x14ac:dyDescent="0.2"/>
    <row r="941" s="8" customFormat="1" x14ac:dyDescent="0.2"/>
    <row r="942" s="8" customFormat="1" x14ac:dyDescent="0.2"/>
    <row r="943" s="8" customFormat="1" x14ac:dyDescent="0.2"/>
    <row r="944" s="8" customFormat="1" x14ac:dyDescent="0.2"/>
    <row r="945" s="8" customFormat="1" x14ac:dyDescent="0.2"/>
    <row r="946" s="8" customFormat="1" x14ac:dyDescent="0.2"/>
    <row r="947" s="8" customFormat="1" x14ac:dyDescent="0.2"/>
    <row r="948" s="8" customFormat="1" x14ac:dyDescent="0.2"/>
    <row r="949" s="8" customFormat="1" x14ac:dyDescent="0.2"/>
    <row r="950" s="8" customFormat="1" x14ac:dyDescent="0.2"/>
    <row r="951" s="8" customFormat="1" x14ac:dyDescent="0.2"/>
    <row r="952" s="8" customFormat="1" x14ac:dyDescent="0.2"/>
    <row r="953" s="8" customFormat="1" x14ac:dyDescent="0.2"/>
    <row r="954" s="8" customFormat="1" x14ac:dyDescent="0.2"/>
    <row r="955" s="8" customFormat="1" x14ac:dyDescent="0.2"/>
    <row r="956" s="8" customFormat="1" x14ac:dyDescent="0.2"/>
    <row r="957" s="8" customFormat="1" x14ac:dyDescent="0.2"/>
    <row r="958" s="8" customFormat="1" x14ac:dyDescent="0.2"/>
    <row r="959" s="8" customFormat="1" x14ac:dyDescent="0.2"/>
    <row r="960" s="8" customFormat="1" x14ac:dyDescent="0.2"/>
    <row r="961" s="8" customFormat="1" x14ac:dyDescent="0.2"/>
    <row r="962" s="8" customFormat="1" x14ac:dyDescent="0.2"/>
    <row r="963" s="8" customFormat="1" x14ac:dyDescent="0.2"/>
    <row r="964" s="8" customFormat="1" x14ac:dyDescent="0.2"/>
    <row r="965" s="8" customFormat="1" x14ac:dyDescent="0.2"/>
    <row r="966" s="8" customFormat="1" x14ac:dyDescent="0.2"/>
    <row r="967" s="8" customFormat="1" x14ac:dyDescent="0.2"/>
    <row r="968" s="8" customFormat="1" x14ac:dyDescent="0.2"/>
    <row r="969" s="8" customFormat="1" x14ac:dyDescent="0.2"/>
    <row r="970" s="8" customFormat="1" x14ac:dyDescent="0.2"/>
    <row r="971" s="8" customFormat="1" x14ac:dyDescent="0.2"/>
    <row r="972" s="8" customFormat="1" x14ac:dyDescent="0.2"/>
    <row r="973" s="8" customFormat="1" x14ac:dyDescent="0.2"/>
    <row r="974" s="8" customFormat="1" x14ac:dyDescent="0.2"/>
    <row r="975" s="8" customFormat="1" x14ac:dyDescent="0.2"/>
    <row r="976" s="8" customFormat="1" x14ac:dyDescent="0.2"/>
    <row r="977" s="8" customFormat="1" x14ac:dyDescent="0.2"/>
    <row r="978" s="8" customFormat="1" x14ac:dyDescent="0.2"/>
    <row r="979" s="8" customFormat="1" x14ac:dyDescent="0.2"/>
    <row r="980" s="8" customFormat="1" x14ac:dyDescent="0.2"/>
    <row r="981" s="8" customFormat="1" x14ac:dyDescent="0.2"/>
    <row r="982" s="8" customFormat="1" x14ac:dyDescent="0.2"/>
    <row r="983" s="8" customFormat="1" x14ac:dyDescent="0.2"/>
    <row r="984" s="8" customFormat="1" x14ac:dyDescent="0.2"/>
    <row r="985" s="8" customFormat="1" x14ac:dyDescent="0.2"/>
    <row r="986" s="8" customFormat="1" x14ac:dyDescent="0.2"/>
    <row r="987" s="8" customFormat="1" x14ac:dyDescent="0.2"/>
    <row r="988" s="8" customFormat="1" x14ac:dyDescent="0.2"/>
    <row r="989" s="8" customFormat="1" x14ac:dyDescent="0.2"/>
    <row r="990" s="8" customFormat="1" x14ac:dyDescent="0.2"/>
    <row r="991" s="8" customFormat="1" x14ac:dyDescent="0.2"/>
    <row r="992" s="8" customFormat="1" x14ac:dyDescent="0.2"/>
    <row r="993" s="8" customFormat="1" x14ac:dyDescent="0.2"/>
    <row r="994" s="8" customFormat="1" x14ac:dyDescent="0.2"/>
    <row r="995" s="8" customFormat="1" x14ac:dyDescent="0.2"/>
    <row r="996" s="8" customFormat="1" x14ac:dyDescent="0.2"/>
    <row r="997" s="8" customFormat="1" x14ac:dyDescent="0.2"/>
    <row r="998" s="8" customFormat="1" x14ac:dyDescent="0.2"/>
    <row r="999" s="8" customFormat="1" x14ac:dyDescent="0.2"/>
    <row r="1000" s="8" customFormat="1" x14ac:dyDescent="0.2"/>
    <row r="1001" s="8" customFormat="1" x14ac:dyDescent="0.2"/>
    <row r="1002" s="8" customFormat="1" x14ac:dyDescent="0.2"/>
    <row r="1003" s="8" customFormat="1" x14ac:dyDescent="0.2"/>
    <row r="1004" s="8" customFormat="1" x14ac:dyDescent="0.2"/>
    <row r="1005" s="8" customFormat="1" x14ac:dyDescent="0.2"/>
    <row r="1006" s="8" customFormat="1" x14ac:dyDescent="0.2"/>
    <row r="1007" s="8" customFormat="1" x14ac:dyDescent="0.2"/>
    <row r="1008" s="8" customFormat="1" x14ac:dyDescent="0.2"/>
    <row r="1009" s="8" customFormat="1" x14ac:dyDescent="0.2"/>
    <row r="1010" s="8" customFormat="1" x14ac:dyDescent="0.2"/>
    <row r="1011" s="8" customFormat="1" x14ac:dyDescent="0.2"/>
    <row r="1012" s="8" customFormat="1" x14ac:dyDescent="0.2"/>
    <row r="1013" s="8" customFormat="1" x14ac:dyDescent="0.2"/>
    <row r="1014" s="8" customFormat="1" x14ac:dyDescent="0.2"/>
    <row r="1015" s="8" customFormat="1" x14ac:dyDescent="0.2"/>
    <row r="1016" s="8" customFormat="1" x14ac:dyDescent="0.2"/>
    <row r="1017" s="8" customFormat="1" x14ac:dyDescent="0.2"/>
    <row r="1018" s="8" customFormat="1" x14ac:dyDescent="0.2"/>
    <row r="1019" s="8" customFormat="1" x14ac:dyDescent="0.2"/>
    <row r="1020" s="8" customFormat="1" x14ac:dyDescent="0.2"/>
    <row r="1021" s="8" customFormat="1" x14ac:dyDescent="0.2"/>
    <row r="1022" s="8" customFormat="1" x14ac:dyDescent="0.2"/>
    <row r="1023" s="8" customFormat="1" x14ac:dyDescent="0.2"/>
    <row r="1024" s="8" customFormat="1" x14ac:dyDescent="0.2"/>
    <row r="1025" s="8" customFormat="1" x14ac:dyDescent="0.2"/>
    <row r="1026" s="8" customFormat="1" x14ac:dyDescent="0.2"/>
    <row r="1027" s="8" customFormat="1" x14ac:dyDescent="0.2"/>
    <row r="1028" s="8" customFormat="1" x14ac:dyDescent="0.2"/>
    <row r="1029" s="8" customFormat="1" x14ac:dyDescent="0.2"/>
    <row r="1030" s="8" customFormat="1" x14ac:dyDescent="0.2"/>
    <row r="1031" s="8" customFormat="1" x14ac:dyDescent="0.2"/>
    <row r="1032" s="8" customFormat="1" x14ac:dyDescent="0.2"/>
    <row r="1033" s="8" customFormat="1" x14ac:dyDescent="0.2"/>
    <row r="1034" s="8" customFormat="1" x14ac:dyDescent="0.2"/>
    <row r="1035" s="8" customFormat="1" x14ac:dyDescent="0.2"/>
    <row r="1036" s="8" customFormat="1" x14ac:dyDescent="0.2"/>
    <row r="1037" s="8" customFormat="1" x14ac:dyDescent="0.2"/>
    <row r="1038" s="8" customFormat="1" x14ac:dyDescent="0.2"/>
    <row r="1039" s="8" customFormat="1" x14ac:dyDescent="0.2"/>
    <row r="1040" s="8" customFormat="1" x14ac:dyDescent="0.2"/>
    <row r="1041" s="8" customFormat="1" x14ac:dyDescent="0.2"/>
    <row r="1042" s="8" customFormat="1" x14ac:dyDescent="0.2"/>
    <row r="1043" s="8" customFormat="1" x14ac:dyDescent="0.2"/>
    <row r="1044" s="8" customFormat="1" x14ac:dyDescent="0.2"/>
    <row r="1045" s="8" customFormat="1" x14ac:dyDescent="0.2"/>
    <row r="1046" s="8" customFormat="1" x14ac:dyDescent="0.2"/>
    <row r="1047" s="8" customFormat="1" x14ac:dyDescent="0.2"/>
    <row r="1048" s="8" customFormat="1" x14ac:dyDescent="0.2"/>
    <row r="1049" s="8" customFormat="1" x14ac:dyDescent="0.2"/>
    <row r="1050" s="8" customFormat="1" x14ac:dyDescent="0.2"/>
    <row r="1051" s="8" customFormat="1" x14ac:dyDescent="0.2"/>
    <row r="1052" s="8" customFormat="1" x14ac:dyDescent="0.2"/>
    <row r="1053" s="8" customFormat="1" x14ac:dyDescent="0.2"/>
    <row r="1054" s="8" customFormat="1" x14ac:dyDescent="0.2"/>
    <row r="1055" s="8" customFormat="1" x14ac:dyDescent="0.2"/>
    <row r="1056" s="8" customFormat="1" x14ac:dyDescent="0.2"/>
    <row r="1057" s="8" customFormat="1" x14ac:dyDescent="0.2"/>
    <row r="1058" s="8" customFormat="1" x14ac:dyDescent="0.2"/>
    <row r="1059" s="8" customFormat="1" x14ac:dyDescent="0.2"/>
    <row r="1060" s="8" customFormat="1" x14ac:dyDescent="0.2"/>
    <row r="1061" s="8" customFormat="1" x14ac:dyDescent="0.2"/>
    <row r="1062" s="8" customFormat="1" x14ac:dyDescent="0.2"/>
    <row r="1063" s="8" customFormat="1" x14ac:dyDescent="0.2"/>
    <row r="1064" s="8" customFormat="1" x14ac:dyDescent="0.2"/>
    <row r="1065" s="8" customFormat="1" x14ac:dyDescent="0.2"/>
    <row r="1066" s="8" customFormat="1" x14ac:dyDescent="0.2"/>
    <row r="1067" s="8" customFormat="1" x14ac:dyDescent="0.2"/>
    <row r="1068" s="8" customFormat="1" x14ac:dyDescent="0.2"/>
    <row r="1069" s="8" customFormat="1" x14ac:dyDescent="0.2"/>
    <row r="1070" s="8" customFormat="1" x14ac:dyDescent="0.2"/>
    <row r="1071" s="8" customFormat="1" x14ac:dyDescent="0.2"/>
    <row r="1072" s="8" customFormat="1" x14ac:dyDescent="0.2"/>
    <row r="1073" s="8" customFormat="1" x14ac:dyDescent="0.2"/>
    <row r="1074" s="8" customFormat="1" x14ac:dyDescent="0.2"/>
    <row r="1075" s="8" customFormat="1" x14ac:dyDescent="0.2"/>
    <row r="1076" s="8" customFormat="1" x14ac:dyDescent="0.2"/>
    <row r="1077" s="8" customFormat="1" x14ac:dyDescent="0.2"/>
    <row r="1078" s="8" customFormat="1" x14ac:dyDescent="0.2"/>
    <row r="1079" s="8" customFormat="1" x14ac:dyDescent="0.2"/>
    <row r="1080" s="8" customFormat="1" x14ac:dyDescent="0.2"/>
    <row r="1081" s="8" customFormat="1" x14ac:dyDescent="0.2"/>
    <row r="1082" s="8" customFormat="1" x14ac:dyDescent="0.2"/>
    <row r="1083" s="8" customFormat="1" x14ac:dyDescent="0.2"/>
    <row r="1084" s="8" customFormat="1" x14ac:dyDescent="0.2"/>
    <row r="1085" s="8" customFormat="1" x14ac:dyDescent="0.2"/>
    <row r="1086" s="8" customFormat="1" x14ac:dyDescent="0.2"/>
    <row r="1087" s="8" customFormat="1" x14ac:dyDescent="0.2"/>
    <row r="1088" s="8" customFormat="1" x14ac:dyDescent="0.2"/>
    <row r="1089" s="8" customFormat="1" x14ac:dyDescent="0.2"/>
    <row r="1090" s="8" customFormat="1" x14ac:dyDescent="0.2"/>
    <row r="1091" s="8" customFormat="1" x14ac:dyDescent="0.2"/>
    <row r="1092" s="8" customFormat="1" x14ac:dyDescent="0.2"/>
    <row r="1093" s="8" customFormat="1" x14ac:dyDescent="0.2"/>
    <row r="1094" s="8" customFormat="1" x14ac:dyDescent="0.2"/>
    <row r="1095" s="8" customFormat="1" x14ac:dyDescent="0.2"/>
    <row r="1096" s="8" customFormat="1" x14ac:dyDescent="0.2"/>
    <row r="1097" s="8" customFormat="1" x14ac:dyDescent="0.2"/>
    <row r="1098" s="8" customFormat="1" x14ac:dyDescent="0.2"/>
    <row r="1099" s="8" customFormat="1" x14ac:dyDescent="0.2"/>
    <row r="1100" s="8" customFormat="1" x14ac:dyDescent="0.2"/>
    <row r="1101" s="8" customFormat="1" x14ac:dyDescent="0.2"/>
    <row r="1102" s="8" customFormat="1" x14ac:dyDescent="0.2"/>
    <row r="1103" s="8" customFormat="1" x14ac:dyDescent="0.2"/>
    <row r="1104" s="8" customFormat="1" x14ac:dyDescent="0.2"/>
    <row r="1105" s="8" customFormat="1" x14ac:dyDescent="0.2"/>
    <row r="1106" s="8" customFormat="1" x14ac:dyDescent="0.2"/>
    <row r="1107" s="8" customFormat="1" x14ac:dyDescent="0.2"/>
    <row r="1108" s="8" customFormat="1" x14ac:dyDescent="0.2"/>
    <row r="1109" s="8" customFormat="1" x14ac:dyDescent="0.2"/>
    <row r="1110" s="8" customFormat="1" x14ac:dyDescent="0.2"/>
    <row r="1111" s="8" customFormat="1" x14ac:dyDescent="0.2"/>
    <row r="1112" s="8" customFormat="1" x14ac:dyDescent="0.2"/>
    <row r="1113" s="8" customFormat="1" x14ac:dyDescent="0.2"/>
    <row r="1114" s="8" customFormat="1" x14ac:dyDescent="0.2"/>
    <row r="1115" s="8" customFormat="1" x14ac:dyDescent="0.2"/>
    <row r="1116" s="8" customFormat="1" x14ac:dyDescent="0.2"/>
    <row r="1117" s="8" customFormat="1" x14ac:dyDescent="0.2"/>
    <row r="1118" s="8" customFormat="1" x14ac:dyDescent="0.2"/>
    <row r="1119" s="8" customFormat="1" x14ac:dyDescent="0.2"/>
    <row r="1120" s="8" customFormat="1" x14ac:dyDescent="0.2"/>
    <row r="1121" s="8" customFormat="1" x14ac:dyDescent="0.2"/>
    <row r="1122" s="8" customFormat="1" x14ac:dyDescent="0.2"/>
    <row r="1123" s="8" customFormat="1" x14ac:dyDescent="0.2"/>
    <row r="1124" s="8" customFormat="1" x14ac:dyDescent="0.2"/>
    <row r="1125" s="8" customFormat="1" x14ac:dyDescent="0.2"/>
    <row r="1126" s="8" customFormat="1" x14ac:dyDescent="0.2"/>
    <row r="1127" s="8" customFormat="1" x14ac:dyDescent="0.2"/>
    <row r="1128" s="8" customFormat="1" x14ac:dyDescent="0.2"/>
    <row r="1129" s="8" customFormat="1" x14ac:dyDescent="0.2"/>
    <row r="1130" s="8" customFormat="1" x14ac:dyDescent="0.2"/>
    <row r="1131" s="8" customFormat="1" x14ac:dyDescent="0.2"/>
    <row r="1132" s="8" customFormat="1" x14ac:dyDescent="0.2"/>
    <row r="1133" s="8" customFormat="1" x14ac:dyDescent="0.2"/>
    <row r="1134" s="8" customFormat="1" x14ac:dyDescent="0.2"/>
    <row r="1135" s="8" customFormat="1" x14ac:dyDescent="0.2"/>
    <row r="1136" s="8" customFormat="1" x14ac:dyDescent="0.2"/>
    <row r="1137" s="8" customFormat="1" x14ac:dyDescent="0.2"/>
    <row r="1138" s="8" customFormat="1" x14ac:dyDescent="0.2"/>
    <row r="1139" s="8" customFormat="1" x14ac:dyDescent="0.2"/>
    <row r="1140" s="8" customFormat="1" x14ac:dyDescent="0.2"/>
    <row r="1141" s="8" customFormat="1" x14ac:dyDescent="0.2"/>
    <row r="1142" s="8" customFormat="1" x14ac:dyDescent="0.2"/>
    <row r="1143" s="8" customFormat="1" x14ac:dyDescent="0.2"/>
    <row r="1144" s="8" customFormat="1" x14ac:dyDescent="0.2"/>
    <row r="1145" s="8" customFormat="1" x14ac:dyDescent="0.2"/>
    <row r="1146" s="8" customFormat="1" x14ac:dyDescent="0.2"/>
    <row r="1147" s="8" customFormat="1" x14ac:dyDescent="0.2"/>
    <row r="1148" s="8" customFormat="1" x14ac:dyDescent="0.2"/>
    <row r="1149" s="8" customFormat="1" x14ac:dyDescent="0.2"/>
    <row r="1150" s="8" customFormat="1" x14ac:dyDescent="0.2"/>
    <row r="1151" s="8" customFormat="1" x14ac:dyDescent="0.2"/>
    <row r="1152" s="8" customFormat="1" x14ac:dyDescent="0.2"/>
    <row r="1153" s="8" customFormat="1" x14ac:dyDescent="0.2"/>
    <row r="1154" s="8" customFormat="1" x14ac:dyDescent="0.2"/>
    <row r="1155" s="8" customFormat="1" x14ac:dyDescent="0.2"/>
    <row r="1156" s="8" customFormat="1" x14ac:dyDescent="0.2"/>
    <row r="1157" s="8" customFormat="1" x14ac:dyDescent="0.2"/>
    <row r="1158" s="8" customFormat="1" x14ac:dyDescent="0.2"/>
    <row r="1159" s="8" customFormat="1" x14ac:dyDescent="0.2"/>
    <row r="1160" s="8" customFormat="1" x14ac:dyDescent="0.2"/>
    <row r="1161" s="8" customFormat="1" x14ac:dyDescent="0.2"/>
    <row r="1162" s="8" customFormat="1" x14ac:dyDescent="0.2"/>
    <row r="1163" s="8" customFormat="1" x14ac:dyDescent="0.2"/>
    <row r="1164" s="8" customFormat="1" x14ac:dyDescent="0.2"/>
    <row r="1165" s="8" customFormat="1" x14ac:dyDescent="0.2"/>
    <row r="1166" s="8" customFormat="1" x14ac:dyDescent="0.2"/>
    <row r="1167" s="8" customFormat="1" x14ac:dyDescent="0.2"/>
    <row r="1168" s="8" customFormat="1" x14ac:dyDescent="0.2"/>
    <row r="1169" s="8" customFormat="1" x14ac:dyDescent="0.2"/>
    <row r="1170" s="8" customFormat="1" x14ac:dyDescent="0.2"/>
    <row r="1171" s="8" customFormat="1" x14ac:dyDescent="0.2"/>
    <row r="1172" s="8" customFormat="1" x14ac:dyDescent="0.2"/>
    <row r="1173" s="8" customFormat="1" x14ac:dyDescent="0.2"/>
    <row r="1174" s="8" customFormat="1" x14ac:dyDescent="0.2"/>
    <row r="1175" s="8" customFormat="1" x14ac:dyDescent="0.2"/>
    <row r="1176" s="8" customFormat="1" x14ac:dyDescent="0.2"/>
    <row r="1177" s="8" customFormat="1" x14ac:dyDescent="0.2"/>
    <row r="1178" s="8" customFormat="1" x14ac:dyDescent="0.2"/>
    <row r="1179" s="8" customFormat="1" x14ac:dyDescent="0.2"/>
    <row r="1180" s="8" customFormat="1" x14ac:dyDescent="0.2"/>
    <row r="1181" s="8" customFormat="1" x14ac:dyDescent="0.2"/>
    <row r="1182" s="8" customFormat="1" x14ac:dyDescent="0.2"/>
    <row r="1183" s="8" customFormat="1" x14ac:dyDescent="0.2"/>
    <row r="1184" s="8" customFormat="1" x14ac:dyDescent="0.2"/>
    <row r="1185" s="8" customFormat="1" x14ac:dyDescent="0.2"/>
    <row r="1186" s="8" customFormat="1" x14ac:dyDescent="0.2"/>
    <row r="1187" s="8" customFormat="1" x14ac:dyDescent="0.2"/>
    <row r="1188" s="8" customFormat="1" x14ac:dyDescent="0.2"/>
    <row r="1189" s="8" customFormat="1" x14ac:dyDescent="0.2"/>
    <row r="1190" s="8" customFormat="1" x14ac:dyDescent="0.2"/>
    <row r="1191" s="8" customFormat="1" x14ac:dyDescent="0.2"/>
    <row r="1192" s="8" customFormat="1" x14ac:dyDescent="0.2"/>
    <row r="1193" s="8" customFormat="1" x14ac:dyDescent="0.2"/>
    <row r="1194" s="8" customFormat="1" x14ac:dyDescent="0.2"/>
    <row r="1195" s="8" customFormat="1" x14ac:dyDescent="0.2"/>
    <row r="1196" s="8" customFormat="1" x14ac:dyDescent="0.2"/>
    <row r="1197" s="8" customFormat="1" x14ac:dyDescent="0.2"/>
    <row r="1198" s="8" customFormat="1" x14ac:dyDescent="0.2"/>
    <row r="1199" s="8" customFormat="1" x14ac:dyDescent="0.2"/>
    <row r="1200" s="8" customFormat="1" x14ac:dyDescent="0.2"/>
    <row r="1201" s="8" customFormat="1" x14ac:dyDescent="0.2"/>
    <row r="1202" s="8" customFormat="1" x14ac:dyDescent="0.2"/>
    <row r="1203" s="8" customFormat="1" x14ac:dyDescent="0.2"/>
    <row r="1204" s="8" customFormat="1" x14ac:dyDescent="0.2"/>
    <row r="1205" s="8" customFormat="1" x14ac:dyDescent="0.2"/>
    <row r="1206" s="8" customFormat="1" x14ac:dyDescent="0.2"/>
    <row r="1207" s="8" customFormat="1" x14ac:dyDescent="0.2"/>
    <row r="1208" s="8" customFormat="1" x14ac:dyDescent="0.2"/>
    <row r="1209" s="8" customFormat="1" x14ac:dyDescent="0.2"/>
    <row r="1210" s="8" customFormat="1" x14ac:dyDescent="0.2"/>
    <row r="1211" s="8" customFormat="1" x14ac:dyDescent="0.2"/>
    <row r="1212" s="8" customFormat="1" x14ac:dyDescent="0.2"/>
    <row r="1213" s="8" customFormat="1" x14ac:dyDescent="0.2"/>
    <row r="1214" s="8" customFormat="1" x14ac:dyDescent="0.2"/>
    <row r="1215" s="8" customFormat="1" x14ac:dyDescent="0.2"/>
    <row r="1216" s="8" customFormat="1" x14ac:dyDescent="0.2"/>
    <row r="1217" s="8" customFormat="1" x14ac:dyDescent="0.2"/>
    <row r="1218" s="8" customFormat="1" x14ac:dyDescent="0.2"/>
    <row r="1219" s="8" customFormat="1" x14ac:dyDescent="0.2"/>
    <row r="1220" s="8" customFormat="1" x14ac:dyDescent="0.2"/>
    <row r="1221" s="8" customFormat="1" x14ac:dyDescent="0.2"/>
    <row r="1222" s="8" customFormat="1" x14ac:dyDescent="0.2"/>
    <row r="1223" s="8" customFormat="1" x14ac:dyDescent="0.2"/>
    <row r="1224" s="8" customFormat="1" x14ac:dyDescent="0.2"/>
    <row r="1225" s="8" customFormat="1" x14ac:dyDescent="0.2"/>
    <row r="1226" s="8" customFormat="1" x14ac:dyDescent="0.2"/>
    <row r="1227" s="8" customFormat="1" x14ac:dyDescent="0.2"/>
    <row r="1228" s="8" customFormat="1" x14ac:dyDescent="0.2"/>
    <row r="1229" s="8" customFormat="1" x14ac:dyDescent="0.2"/>
    <row r="1230" s="8" customFormat="1" x14ac:dyDescent="0.2"/>
    <row r="1231" s="8" customFormat="1" x14ac:dyDescent="0.2"/>
    <row r="1232" s="8" customFormat="1" x14ac:dyDescent="0.2"/>
    <row r="1233" s="8" customFormat="1" x14ac:dyDescent="0.2"/>
    <row r="1234" s="8" customFormat="1" x14ac:dyDescent="0.2"/>
    <row r="1235" s="8" customFormat="1" x14ac:dyDescent="0.2"/>
    <row r="1236" s="8" customFormat="1" x14ac:dyDescent="0.2"/>
    <row r="1237" s="8" customFormat="1" x14ac:dyDescent="0.2"/>
    <row r="1238" s="8" customFormat="1" x14ac:dyDescent="0.2"/>
    <row r="1239" s="8" customFormat="1" x14ac:dyDescent="0.2"/>
    <row r="1240" s="8" customFormat="1" x14ac:dyDescent="0.2"/>
    <row r="1241" s="8" customFormat="1" x14ac:dyDescent="0.2"/>
    <row r="1242" s="8" customFormat="1" x14ac:dyDescent="0.2"/>
    <row r="1243" s="8" customFormat="1" x14ac:dyDescent="0.2"/>
    <row r="1244" s="8" customFormat="1" x14ac:dyDescent="0.2"/>
    <row r="1245" s="8" customFormat="1" x14ac:dyDescent="0.2"/>
    <row r="1246" s="8" customFormat="1" x14ac:dyDescent="0.2"/>
    <row r="1247" s="8" customFormat="1" x14ac:dyDescent="0.2"/>
    <row r="1248" s="8" customFormat="1" x14ac:dyDescent="0.2"/>
    <row r="1249" s="8" customFormat="1" x14ac:dyDescent="0.2"/>
    <row r="1250" s="8" customFormat="1" x14ac:dyDescent="0.2"/>
    <row r="1251" s="8" customFormat="1" x14ac:dyDescent="0.2"/>
    <row r="1252" s="8" customFormat="1" x14ac:dyDescent="0.2"/>
    <row r="1253" s="8" customFormat="1" x14ac:dyDescent="0.2"/>
    <row r="1254" s="8" customFormat="1" x14ac:dyDescent="0.2"/>
    <row r="1255" s="8" customFormat="1" x14ac:dyDescent="0.2"/>
    <row r="1256" s="8" customFormat="1" x14ac:dyDescent="0.2"/>
    <row r="1257" s="8" customFormat="1" x14ac:dyDescent="0.2"/>
    <row r="1258" s="8" customFormat="1" x14ac:dyDescent="0.2"/>
    <row r="1259" s="8" customFormat="1" x14ac:dyDescent="0.2"/>
    <row r="1260" s="8" customFormat="1" x14ac:dyDescent="0.2"/>
    <row r="1261" s="8" customFormat="1" x14ac:dyDescent="0.2"/>
    <row r="1262" s="8" customFormat="1" x14ac:dyDescent="0.2"/>
    <row r="1263" s="8" customFormat="1" x14ac:dyDescent="0.2"/>
    <row r="1264" s="8" customFormat="1" x14ac:dyDescent="0.2"/>
    <row r="1265" s="8" customFormat="1" x14ac:dyDescent="0.2"/>
    <row r="1266" s="8" customFormat="1" x14ac:dyDescent="0.2"/>
    <row r="1267" s="8" customFormat="1" x14ac:dyDescent="0.2"/>
    <row r="1268" s="8" customFormat="1" x14ac:dyDescent="0.2"/>
    <row r="1269" s="8" customFormat="1" x14ac:dyDescent="0.2"/>
    <row r="1270" s="8" customFormat="1" x14ac:dyDescent="0.2"/>
    <row r="1271" s="8" customFormat="1" x14ac:dyDescent="0.2"/>
    <row r="1272" s="8" customFormat="1" x14ac:dyDescent="0.2"/>
    <row r="1273" s="8" customFormat="1" x14ac:dyDescent="0.2"/>
    <row r="1274" s="8" customFormat="1" x14ac:dyDescent="0.2"/>
    <row r="1275" s="8" customFormat="1" x14ac:dyDescent="0.2"/>
    <row r="1276" s="8" customFormat="1" x14ac:dyDescent="0.2"/>
    <row r="1277" s="8" customFormat="1" x14ac:dyDescent="0.2"/>
    <row r="1278" s="8" customFormat="1" x14ac:dyDescent="0.2"/>
    <row r="1279" s="8" customFormat="1" x14ac:dyDescent="0.2"/>
    <row r="1280" s="8" customFormat="1" x14ac:dyDescent="0.2"/>
    <row r="1281" s="8" customFormat="1" x14ac:dyDescent="0.2"/>
    <row r="1282" s="8" customFormat="1" x14ac:dyDescent="0.2"/>
    <row r="1283" s="8" customFormat="1" x14ac:dyDescent="0.2"/>
    <row r="1284" s="8" customFormat="1" x14ac:dyDescent="0.2"/>
    <row r="1285" s="8" customFormat="1" x14ac:dyDescent="0.2"/>
    <row r="1286" s="8" customFormat="1" x14ac:dyDescent="0.2"/>
    <row r="1287" s="8" customFormat="1" x14ac:dyDescent="0.2"/>
    <row r="1288" s="8" customFormat="1" x14ac:dyDescent="0.2"/>
    <row r="1289" s="8" customFormat="1" x14ac:dyDescent="0.2"/>
    <row r="1290" s="8" customFormat="1" x14ac:dyDescent="0.2"/>
    <row r="1291" s="8" customFormat="1" x14ac:dyDescent="0.2"/>
    <row r="1292" s="8" customFormat="1" x14ac:dyDescent="0.2"/>
    <row r="1293" s="8" customFormat="1" x14ac:dyDescent="0.2"/>
    <row r="1294" s="8" customFormat="1" x14ac:dyDescent="0.2"/>
    <row r="1295" s="8" customFormat="1" x14ac:dyDescent="0.2"/>
    <row r="1296" s="8" customFormat="1" x14ac:dyDescent="0.2"/>
    <row r="1297" s="8" customFormat="1" x14ac:dyDescent="0.2"/>
    <row r="1298" s="8" customFormat="1" x14ac:dyDescent="0.2"/>
    <row r="1299" s="8" customFormat="1" x14ac:dyDescent="0.2"/>
    <row r="1300" s="8" customFormat="1" x14ac:dyDescent="0.2"/>
    <row r="1301" s="8" customFormat="1" x14ac:dyDescent="0.2"/>
    <row r="1302" s="8" customFormat="1" x14ac:dyDescent="0.2"/>
    <row r="1303" s="8" customFormat="1" x14ac:dyDescent="0.2"/>
    <row r="1304" s="8" customFormat="1" x14ac:dyDescent="0.2"/>
    <row r="1305" s="8" customFormat="1" x14ac:dyDescent="0.2"/>
    <row r="1306" s="8" customFormat="1" x14ac:dyDescent="0.2"/>
    <row r="1307" s="8" customFormat="1" x14ac:dyDescent="0.2"/>
    <row r="1308" s="8" customFormat="1" x14ac:dyDescent="0.2"/>
    <row r="1309" s="8" customFormat="1" x14ac:dyDescent="0.2"/>
    <row r="1310" s="8" customFormat="1" x14ac:dyDescent="0.2"/>
    <row r="1311" s="8" customFormat="1" x14ac:dyDescent="0.2"/>
    <row r="1312" s="8" customFormat="1" x14ac:dyDescent="0.2"/>
    <row r="1313" s="8" customFormat="1" x14ac:dyDescent="0.2"/>
    <row r="1314" s="8" customFormat="1" x14ac:dyDescent="0.2"/>
    <row r="1315" s="8" customFormat="1" x14ac:dyDescent="0.2"/>
    <row r="1316" s="8" customFormat="1" x14ac:dyDescent="0.2"/>
    <row r="1317" s="8" customFormat="1" x14ac:dyDescent="0.2"/>
    <row r="1318" s="8" customFormat="1" x14ac:dyDescent="0.2"/>
    <row r="1319" s="8" customFormat="1" x14ac:dyDescent="0.2"/>
    <row r="1320" s="8" customFormat="1" x14ac:dyDescent="0.2"/>
    <row r="1321" s="8" customFormat="1" x14ac:dyDescent="0.2"/>
    <row r="1322" s="8" customFormat="1" x14ac:dyDescent="0.2"/>
    <row r="1323" s="8" customFormat="1" x14ac:dyDescent="0.2"/>
    <row r="1324" s="8" customFormat="1" x14ac:dyDescent="0.2"/>
    <row r="1325" s="8" customFormat="1" x14ac:dyDescent="0.2"/>
    <row r="1326" s="8" customFormat="1" x14ac:dyDescent="0.2"/>
    <row r="1327" s="8" customFormat="1" x14ac:dyDescent="0.2"/>
    <row r="1328" s="8" customFormat="1" x14ac:dyDescent="0.2"/>
    <row r="1329" s="8" customFormat="1" x14ac:dyDescent="0.2"/>
    <row r="1330" s="8" customFormat="1" x14ac:dyDescent="0.2"/>
    <row r="1331" s="8" customFormat="1" x14ac:dyDescent="0.2"/>
    <row r="1332" s="8" customFormat="1" x14ac:dyDescent="0.2"/>
    <row r="1333" s="8" customFormat="1" x14ac:dyDescent="0.2"/>
    <row r="1334" s="8" customFormat="1" x14ac:dyDescent="0.2"/>
    <row r="1335" s="8" customFormat="1" x14ac:dyDescent="0.2"/>
    <row r="1336" s="8" customFormat="1" x14ac:dyDescent="0.2"/>
    <row r="1337" s="8" customFormat="1" x14ac:dyDescent="0.2"/>
    <row r="1338" s="8" customFormat="1" x14ac:dyDescent="0.2"/>
    <row r="1339" s="8" customFormat="1" x14ac:dyDescent="0.2"/>
    <row r="1340" s="8" customFormat="1" x14ac:dyDescent="0.2"/>
    <row r="1341" s="8" customFormat="1" x14ac:dyDescent="0.2"/>
    <row r="1342" s="8" customFormat="1" x14ac:dyDescent="0.2"/>
    <row r="1343" s="8" customFormat="1" x14ac:dyDescent="0.2"/>
    <row r="1344" s="8" customFormat="1" x14ac:dyDescent="0.2"/>
    <row r="1345" s="8" customFormat="1" x14ac:dyDescent="0.2"/>
    <row r="1346" s="8" customFormat="1" x14ac:dyDescent="0.2"/>
    <row r="1347" s="8" customFormat="1" x14ac:dyDescent="0.2"/>
    <row r="1348" s="8" customFormat="1" x14ac:dyDescent="0.2"/>
    <row r="1349" s="8" customFormat="1" x14ac:dyDescent="0.2"/>
    <row r="1350" s="8" customFormat="1" x14ac:dyDescent="0.2"/>
    <row r="1351" s="8" customFormat="1" x14ac:dyDescent="0.2"/>
    <row r="1352" s="8" customFormat="1" x14ac:dyDescent="0.2"/>
    <row r="1353" s="8" customFormat="1" x14ac:dyDescent="0.2"/>
    <row r="1354" s="8" customFormat="1" x14ac:dyDescent="0.2"/>
    <row r="1355" s="8" customFormat="1" x14ac:dyDescent="0.2"/>
    <row r="1356" s="8" customFormat="1" x14ac:dyDescent="0.2"/>
    <row r="1357" s="8" customFormat="1" x14ac:dyDescent="0.2"/>
    <row r="1358" s="8" customFormat="1" x14ac:dyDescent="0.2"/>
    <row r="1359" s="8" customFormat="1" x14ac:dyDescent="0.2"/>
    <row r="1360" s="8" customFormat="1" x14ac:dyDescent="0.2"/>
    <row r="1361" s="8" customFormat="1" x14ac:dyDescent="0.2"/>
    <row r="1362" s="8" customFormat="1" x14ac:dyDescent="0.2"/>
    <row r="1363" s="8" customFormat="1" x14ac:dyDescent="0.2"/>
    <row r="1364" s="8" customFormat="1" x14ac:dyDescent="0.2"/>
    <row r="1365" s="8" customFormat="1" x14ac:dyDescent="0.2"/>
  </sheetData>
  <mergeCells count="6">
    <mergeCell ref="A4:B4"/>
    <mergeCell ref="B10:C10"/>
    <mergeCell ref="E10:F10"/>
    <mergeCell ref="H10:I10"/>
    <mergeCell ref="A1:I1"/>
    <mergeCell ref="A2:I2"/>
  </mergeCells>
  <hyperlinks>
    <hyperlink ref="A2:G2" r:id="rId1" display="Taux d’incidence des fractures de fragilisation pour la population de 45 ans et plus (SISMACQ)"/>
    <hyperlink ref="A2:I2" r:id="rId2" display="Taux d’incidence des fractures de fragilisation pour la population de 45 ans et plus (SISMACQ)"/>
  </hyperlinks>
  <printOptions horizontalCentered="1"/>
  <pageMargins left="0.17" right="0.17" top="0.43307086614173229" bottom="0.9055118110236221" header="0.31496062992125984" footer="0.31496062992125984"/>
  <pageSetup orientation="portrait"/>
  <headerFooter>
    <oddFooter>&amp;L&amp;7Service de surveillance, recherche et évaluation
Direction de santé publique du CISSS de Lanaudière&amp;R&amp;7&amp;G</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45 ans et plus</vt:lpstr>
      <vt:lpstr>65 ans et plus</vt:lpstr>
      <vt:lpstr>Graph Lan-Nord</vt:lpstr>
      <vt:lpstr>Graph Lan-Sud</vt:lpstr>
      <vt:lpstr>Graph Lan</vt:lpstr>
      <vt:lpstr>'45 ans et plus'!Impression_des_titres</vt:lpstr>
      <vt:lpstr>'65 ans et plus'!Impression_des_titres</vt:lpstr>
    </vt:vector>
  </TitlesOfParts>
  <Company>14Regional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Christine Garand</dc:creator>
  <cp:lastModifiedBy>Genevieve Marquis</cp:lastModifiedBy>
  <cp:lastPrinted>2019-08-12T13:49:55Z</cp:lastPrinted>
  <dcterms:created xsi:type="dcterms:W3CDTF">2013-09-11T14:31:46Z</dcterms:created>
  <dcterms:modified xsi:type="dcterms:W3CDTF">2019-08-26T12:16:46Z</dcterms:modified>
</cp:coreProperties>
</file>