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45" windowWidth="27120" windowHeight="6255" tabRatio="921"/>
  </bookViews>
  <sheets>
    <sheet name="Population totale" sheetId="4" r:id="rId1"/>
    <sheet name="Femmes" sheetId="5" r:id="rId2"/>
    <sheet name="Hommes" sheetId="6" r:id="rId3"/>
    <sheet name="Pop 0-5 ans" sheetId="13" r:id="rId4"/>
    <sheet name="Pop 0-17 ans" sheetId="14" r:id="rId5"/>
    <sheet name="Pop 18-64 ans" sheetId="12" r:id="rId6"/>
    <sheet name="Femmes 18-64 ans" sheetId="7" r:id="rId7"/>
    <sheet name="Hommes 18-64 ans" sheetId="8" r:id="rId8"/>
    <sheet name="Pop 65 ans et plus" sheetId="11" r:id="rId9"/>
    <sheet name="Femmes 65 ans et plus" sheetId="9" r:id="rId10"/>
    <sheet name="Hommes 65 ans et plus" sheetId="10" r:id="rId11"/>
  </sheets>
  <calcPr calcId="145621"/>
</workbook>
</file>

<file path=xl/calcChain.xml><?xml version="1.0" encoding="utf-8"?>
<calcChain xmlns="http://schemas.openxmlformats.org/spreadsheetml/2006/main">
  <c r="J22" i="8" l="1"/>
  <c r="J21" i="8"/>
  <c r="J19" i="8"/>
  <c r="J18" i="8"/>
  <c r="J17" i="8"/>
  <c r="J16" i="8"/>
  <c r="J15" i="8"/>
  <c r="J14" i="8"/>
  <c r="J13" i="8"/>
  <c r="J12" i="8"/>
  <c r="J22" i="7"/>
  <c r="J21" i="7"/>
  <c r="J19" i="7"/>
  <c r="J18" i="7"/>
  <c r="J17" i="7"/>
  <c r="J16" i="7"/>
  <c r="J15" i="7"/>
  <c r="J14" i="7"/>
  <c r="J13" i="7"/>
  <c r="J12" i="7"/>
</calcChain>
</file>

<file path=xl/sharedStrings.xml><?xml version="1.0" encoding="utf-8"?>
<sst xmlns="http://schemas.openxmlformats.org/spreadsheetml/2006/main" count="282" uniqueCount="32">
  <si>
    <t>N</t>
  </si>
  <si>
    <t>%</t>
  </si>
  <si>
    <t>D'Autray</t>
  </si>
  <si>
    <t>Joliette</t>
  </si>
  <si>
    <t>Matawinie</t>
  </si>
  <si>
    <t>Montcalm</t>
  </si>
  <si>
    <t>Lanaudière-Nord</t>
  </si>
  <si>
    <t>L'Assomption</t>
  </si>
  <si>
    <t>Les Moulins</t>
  </si>
  <si>
    <t>Lanaudière-Sud</t>
  </si>
  <si>
    <t>Lanaudière</t>
  </si>
  <si>
    <t>Le Québec</t>
  </si>
  <si>
    <t>Source : Statistique Canada, Recensements canadiens de 2006 et 2016, Fichiers CO-1123.ivt et 98-401X2016054.ivt.</t>
  </si>
  <si>
    <t>Note : Les totaux peuvent différer de la somme de leurs parties et d'un tableau à l'autre en raison des arrondis.</t>
  </si>
  <si>
    <t>Total</t>
  </si>
  <si>
    <t>nd</t>
  </si>
  <si>
    <t>na</t>
  </si>
  <si>
    <t>Note : Les totaux peuvent différer de la somme de leurs parties et d'un tableau à l'autre en raison des arrondis.
Na : non applicable
nd : non disponible</t>
  </si>
  <si>
    <r>
      <t>Population totale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</si>
  <si>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de 0-5 ans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</si>
  <si>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de 0-17 ans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</si>
  <si>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de 18-64 ans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</si>
  <si>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féminine de 18-64 ans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</si>
  <si>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masculine de 18-64 ans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</si>
  <si>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de 65 ans et plus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</si>
  <si>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féminine de 65 ans et plus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</si>
  <si>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masculine de 65 ans et plus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</si>
  <si>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t>Mise à jour du tableau : décembre 2017</t>
  </si>
  <si>
    <t xml:space="preserve">  Variation</t>
  </si>
  <si>
    <r>
      <t>Population totale féminine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</si>
  <si>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r>
      <t>Population totale masculine dans les ménages privés vivant sous le seuil de faible revenu après impôt (SFR-ApI), MRC, Lanaudière-Nord, Lanaudière-Sud, Lanaudière et le Québec, 2005 et 2015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(N, % et variation de la proportion)</t>
    </r>
  </si>
  <si>
    <t>Note : Les totaux peuvent différer de la somme de leurs parties et d'un tableau à l'autre en raison des arrondis.
na : non applicable
nd :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</si>
</sst>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theme="4" tint="-0.499984740745262"/>
      <name val="Arial"/>
      <family val="2"/>
    </font>
    <font>
      <b/>
      <sz val="8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 style="hair">
        <color indexed="56"/>
      </bottom>
      <diagonal/>
    </border>
    <border>
      <left/>
      <right/>
      <top style="hair">
        <color indexed="56"/>
      </top>
      <bottom/>
      <diagonal/>
    </border>
    <border>
      <left/>
      <right/>
      <top style="thin">
        <color indexed="56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Font="1"/>
    <xf numFmtId="0" fontId="7" fillId="0" borderId="0" xfId="1" applyFont="1" applyAlignment="1">
      <alignment horizontal="left" indent="4"/>
    </xf>
    <xf numFmtId="0" fontId="1" fillId="0" borderId="2" xfId="1" applyFont="1" applyBorder="1"/>
    <xf numFmtId="0" fontId="1" fillId="0" borderId="2" xfId="1" applyFont="1" applyBorder="1" applyAlignment="1">
      <alignment horizontal="left" vertical="center" indent="3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4" xfId="1" applyFont="1" applyBorder="1" applyAlignment="1">
      <alignment horizontal="right" vertical="center"/>
    </xf>
    <xf numFmtId="0" fontId="1" fillId="0" borderId="4" xfId="1" applyFont="1" applyBorder="1" applyAlignment="1">
      <alignment horizontal="right" vertical="center" wrapText="1"/>
    </xf>
    <xf numFmtId="0" fontId="1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5" xfId="1" applyFont="1" applyBorder="1"/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3" fontId="1" fillId="0" borderId="0" xfId="1" applyNumberFormat="1" applyFont="1" applyBorder="1"/>
    <xf numFmtId="3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165" fontId="1" fillId="0" borderId="0" xfId="1" applyNumberFormat="1" applyFont="1" applyFill="1" applyAlignment="1">
      <alignment horizontal="right" vertical="center"/>
    </xf>
    <xf numFmtId="165" fontId="1" fillId="0" borderId="0" xfId="1" applyNumberFormat="1" applyFont="1" applyBorder="1"/>
    <xf numFmtId="3" fontId="8" fillId="0" borderId="0" xfId="1" applyNumberFormat="1" applyFont="1" applyBorder="1"/>
    <xf numFmtId="3" fontId="8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5" fontId="8" fillId="0" borderId="0" xfId="1" applyNumberFormat="1" applyFont="1" applyFill="1" applyAlignment="1">
      <alignment horizontal="right" vertical="center"/>
    </xf>
    <xf numFmtId="165" fontId="9" fillId="0" borderId="0" xfId="1" applyNumberFormat="1" applyFont="1" applyBorder="1"/>
    <xf numFmtId="3" fontId="9" fillId="0" borderId="0" xfId="1" applyNumberFormat="1" applyFont="1" applyBorder="1"/>
    <xf numFmtId="0" fontId="9" fillId="0" borderId="0" xfId="1" applyFont="1"/>
    <xf numFmtId="164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" fillId="0" borderId="0" xfId="1" applyFont="1" applyFill="1"/>
    <xf numFmtId="0" fontId="1" fillId="0" borderId="0" xfId="1"/>
    <xf numFmtId="165" fontId="1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3" fontId="1" fillId="0" borderId="0" xfId="1" applyNumberFormat="1" applyFont="1"/>
    <xf numFmtId="0" fontId="1" fillId="0" borderId="0" xfId="1" applyFont="1" applyAlignment="1">
      <alignment horizontal="right"/>
    </xf>
    <xf numFmtId="0" fontId="6" fillId="0" borderId="0" xfId="1" applyFont="1" applyAlignment="1">
      <alignment horizontal="left" vertical="center" wrapText="1"/>
    </xf>
    <xf numFmtId="0" fontId="1" fillId="0" borderId="3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justify" vertical="center" wrapText="1"/>
    </xf>
    <xf numFmtId="0" fontId="6" fillId="0" borderId="0" xfId="1" applyFont="1" applyAlignment="1">
      <alignment horizontal="left" vertical="center" wrapText="1"/>
    </xf>
    <xf numFmtId="0" fontId="1" fillId="3" borderId="1" xfId="1" applyFont="1" applyFill="1" applyBorder="1"/>
    <xf numFmtId="0" fontId="3" fillId="2" borderId="0" xfId="1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3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3510</v>
      </c>
      <c r="C12" s="20">
        <v>39595</v>
      </c>
      <c r="D12" s="21">
        <v>8.8647556509660319</v>
      </c>
      <c r="E12" s="21"/>
      <c r="F12" s="22">
        <v>2280</v>
      </c>
      <c r="G12" s="22">
        <v>41420</v>
      </c>
      <c r="H12" s="32">
        <v>5.5045871559633035</v>
      </c>
      <c r="I12" s="21"/>
      <c r="J12" s="23">
        <v>-37.904806712146161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6080</v>
      </c>
      <c r="C13" s="20">
        <v>56490</v>
      </c>
      <c r="D13" s="21">
        <v>10.762966896795893</v>
      </c>
      <c r="E13" s="21"/>
      <c r="F13" s="22">
        <v>5110</v>
      </c>
      <c r="G13" s="22">
        <v>63930</v>
      </c>
      <c r="H13" s="32">
        <v>7.9931174722352578</v>
      </c>
      <c r="I13" s="21"/>
      <c r="J13" s="23">
        <v>-25.734999012077349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3795</v>
      </c>
      <c r="C14" s="20">
        <v>46950</v>
      </c>
      <c r="D14" s="21">
        <v>8.083067092651758</v>
      </c>
      <c r="E14" s="21"/>
      <c r="F14" s="22">
        <v>2950</v>
      </c>
      <c r="G14" s="22">
        <v>47200</v>
      </c>
      <c r="H14" s="32">
        <v>6.25</v>
      </c>
      <c r="I14" s="21"/>
      <c r="J14" s="23">
        <v>-22.67786561264823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3365</v>
      </c>
      <c r="C15" s="20">
        <v>41965</v>
      </c>
      <c r="D15" s="21">
        <v>8.0185869176694862</v>
      </c>
      <c r="E15" s="21"/>
      <c r="F15" s="22">
        <v>2735</v>
      </c>
      <c r="G15" s="22">
        <v>52035</v>
      </c>
      <c r="H15" s="32">
        <v>5.2560776400499662</v>
      </c>
      <c r="I15" s="21"/>
      <c r="J15" s="23">
        <v>-34.451322982259484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16750</v>
      </c>
      <c r="C16" s="26">
        <v>185000</v>
      </c>
      <c r="D16" s="27">
        <v>9.0540540540540544</v>
      </c>
      <c r="E16" s="27"/>
      <c r="F16" s="26">
        <v>13075</v>
      </c>
      <c r="G16" s="26">
        <v>204585</v>
      </c>
      <c r="H16" s="27">
        <v>6.3909866314734707</v>
      </c>
      <c r="I16" s="27"/>
      <c r="J16" s="28">
        <v>-29.412983473278086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8640</v>
      </c>
      <c r="C17" s="20">
        <v>108475</v>
      </c>
      <c r="D17" s="21">
        <v>7.9649688868402864</v>
      </c>
      <c r="E17" s="21"/>
      <c r="F17" s="22">
        <v>6215</v>
      </c>
      <c r="G17" s="22">
        <v>122950</v>
      </c>
      <c r="H17" s="32">
        <v>5.0549003660024399</v>
      </c>
      <c r="I17" s="21"/>
      <c r="J17" s="23">
        <v>-36.53584291642192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9235</v>
      </c>
      <c r="C18" s="20">
        <v>127710</v>
      </c>
      <c r="D18" s="21">
        <v>7.2312269986688591</v>
      </c>
      <c r="E18" s="21"/>
      <c r="F18" s="22">
        <v>8360</v>
      </c>
      <c r="G18" s="22">
        <v>156690</v>
      </c>
      <c r="H18" s="32">
        <v>5.3353755823600739</v>
      </c>
      <c r="I18" s="21"/>
      <c r="J18" s="23">
        <v>-26.21756192493719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17875</v>
      </c>
      <c r="C19" s="26">
        <v>236185</v>
      </c>
      <c r="D19" s="27">
        <v>7.5682198276774564</v>
      </c>
      <c r="E19" s="27"/>
      <c r="F19" s="26">
        <v>14575</v>
      </c>
      <c r="G19" s="26">
        <v>279640</v>
      </c>
      <c r="H19" s="27">
        <v>5.212058360749535</v>
      </c>
      <c r="I19" s="27"/>
      <c r="J19" s="28">
        <v>-31.132307472244534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21"/>
      <c r="E20" s="21"/>
      <c r="F20" s="22"/>
      <c r="G20" s="22"/>
      <c r="H20" s="32"/>
      <c r="I20" s="32"/>
      <c r="J20" s="32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34625</v>
      </c>
      <c r="C21" s="26">
        <v>421185</v>
      </c>
      <c r="D21" s="27">
        <v>8.220853069316334</v>
      </c>
      <c r="E21" s="27"/>
      <c r="F21" s="26">
        <v>27650</v>
      </c>
      <c r="G21" s="26">
        <v>484225</v>
      </c>
      <c r="H21" s="27">
        <v>5.7101554029634984</v>
      </c>
      <c r="I21" s="27"/>
      <c r="J21" s="28">
        <v>-30.540597735821489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920405</v>
      </c>
      <c r="C22" s="20">
        <v>7349675</v>
      </c>
      <c r="D22" s="21">
        <v>12.523070748026274</v>
      </c>
      <c r="E22" s="21"/>
      <c r="F22" s="22">
        <v>731340</v>
      </c>
      <c r="G22" s="22">
        <v>7921505</v>
      </c>
      <c r="H22" s="32">
        <v>9.2323365320100166</v>
      </c>
      <c r="I22" s="21"/>
      <c r="J22" s="23">
        <v>-26.277374633014038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39">
        <v>80</v>
      </c>
      <c r="C12" s="39">
        <v>2805</v>
      </c>
      <c r="D12" s="4">
        <v>2.9</v>
      </c>
      <c r="E12" s="21"/>
      <c r="F12" s="39">
        <v>70</v>
      </c>
      <c r="G12" s="39">
        <v>4060</v>
      </c>
      <c r="H12" s="4">
        <v>1.7</v>
      </c>
      <c r="I12" s="21"/>
      <c r="J12" s="23">
        <v>-41.379310344827587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425</v>
      </c>
      <c r="C13" s="20">
        <v>4740</v>
      </c>
      <c r="D13" s="36">
        <v>9</v>
      </c>
      <c r="E13" s="21"/>
      <c r="F13" s="22">
        <v>170</v>
      </c>
      <c r="G13" s="22">
        <v>7015</v>
      </c>
      <c r="H13" s="32">
        <v>2.4</v>
      </c>
      <c r="I13" s="21"/>
      <c r="J13" s="23">
        <v>-73.333333333333329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60</v>
      </c>
      <c r="C14" s="20">
        <v>3875</v>
      </c>
      <c r="D14" s="36">
        <v>1.5</v>
      </c>
      <c r="E14" s="21"/>
      <c r="F14" s="22">
        <v>85</v>
      </c>
      <c r="G14" s="22">
        <v>5495</v>
      </c>
      <c r="H14" s="32">
        <v>1.5</v>
      </c>
      <c r="I14" s="21"/>
      <c r="J14" s="23">
        <v>0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35</v>
      </c>
      <c r="C15" s="20">
        <v>2385</v>
      </c>
      <c r="D15" s="36">
        <v>1.5</v>
      </c>
      <c r="E15" s="21"/>
      <c r="F15" s="22">
        <v>65</v>
      </c>
      <c r="G15" s="22">
        <v>3485</v>
      </c>
      <c r="H15" s="32">
        <v>1.9</v>
      </c>
      <c r="I15" s="21"/>
      <c r="J15" s="23">
        <v>26.666666666666661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600</v>
      </c>
      <c r="C16" s="26">
        <v>13805</v>
      </c>
      <c r="D16" s="37">
        <v>4.3</v>
      </c>
      <c r="E16" s="27"/>
      <c r="F16" s="26">
        <v>390</v>
      </c>
      <c r="G16" s="26">
        <v>20055</v>
      </c>
      <c r="H16" s="27">
        <v>1.9</v>
      </c>
      <c r="I16" s="27"/>
      <c r="J16" s="28">
        <v>-55.813953488372093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1000</v>
      </c>
      <c r="C17" s="20">
        <v>6340</v>
      </c>
      <c r="D17" s="36">
        <v>15.8</v>
      </c>
      <c r="E17" s="21"/>
      <c r="F17" s="22">
        <v>760</v>
      </c>
      <c r="G17" s="22">
        <v>10430</v>
      </c>
      <c r="H17" s="32">
        <v>7.3</v>
      </c>
      <c r="I17" s="21"/>
      <c r="J17" s="23">
        <v>-53.797468354430379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735</v>
      </c>
      <c r="C18" s="20">
        <v>4900</v>
      </c>
      <c r="D18" s="36">
        <v>15</v>
      </c>
      <c r="E18" s="21"/>
      <c r="F18" s="22">
        <v>955</v>
      </c>
      <c r="G18" s="22">
        <v>9525</v>
      </c>
      <c r="H18" s="32">
        <v>10</v>
      </c>
      <c r="I18" s="21"/>
      <c r="J18" s="23">
        <v>-33.333333333333329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1735</v>
      </c>
      <c r="C19" s="26">
        <v>11240</v>
      </c>
      <c r="D19" s="37">
        <v>15.4</v>
      </c>
      <c r="E19" s="27"/>
      <c r="F19" s="26">
        <v>1715</v>
      </c>
      <c r="G19" s="26">
        <v>19955</v>
      </c>
      <c r="H19" s="27">
        <v>8.6</v>
      </c>
      <c r="I19" s="27"/>
      <c r="J19" s="28">
        <v>-44.155844155844157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2335</v>
      </c>
      <c r="C21" s="26">
        <v>25045</v>
      </c>
      <c r="D21" s="37">
        <v>9.3000000000000007</v>
      </c>
      <c r="E21" s="27"/>
      <c r="F21" s="26">
        <v>2105</v>
      </c>
      <c r="G21" s="26">
        <v>40010</v>
      </c>
      <c r="H21" s="27">
        <v>5.3</v>
      </c>
      <c r="I21" s="27"/>
      <c r="J21" s="28">
        <v>-43.010752688172047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72290</v>
      </c>
      <c r="C22" s="20">
        <v>549535</v>
      </c>
      <c r="D22" s="36">
        <v>13.2</v>
      </c>
      <c r="E22" s="21"/>
      <c r="F22" s="22">
        <v>572270</v>
      </c>
      <c r="G22" s="22">
        <v>715010</v>
      </c>
      <c r="H22" s="32">
        <v>8</v>
      </c>
      <c r="I22" s="21"/>
      <c r="J22" s="23">
        <v>-39.393939393939391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60</v>
      </c>
      <c r="C12" s="20">
        <v>2680</v>
      </c>
      <c r="D12" s="36">
        <v>2.2000000000000002</v>
      </c>
      <c r="E12" s="21"/>
      <c r="F12" s="22">
        <v>50</v>
      </c>
      <c r="G12" s="22">
        <v>3930</v>
      </c>
      <c r="H12" s="32">
        <v>1.3</v>
      </c>
      <c r="I12" s="21"/>
      <c r="J12" s="23">
        <v>-40.909090909090914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95</v>
      </c>
      <c r="C13" s="20">
        <v>3575</v>
      </c>
      <c r="D13" s="36">
        <v>2.7</v>
      </c>
      <c r="E13" s="21"/>
      <c r="F13" s="22">
        <v>95</v>
      </c>
      <c r="G13" s="22">
        <v>5865</v>
      </c>
      <c r="H13" s="32">
        <v>1.6</v>
      </c>
      <c r="I13" s="21"/>
      <c r="J13" s="23">
        <v>-40.740740740740748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80</v>
      </c>
      <c r="C14" s="20">
        <v>4320</v>
      </c>
      <c r="D14" s="36">
        <v>1.9</v>
      </c>
      <c r="E14" s="21"/>
      <c r="F14" s="22">
        <v>80</v>
      </c>
      <c r="G14" s="22">
        <v>5920</v>
      </c>
      <c r="H14" s="32">
        <v>1.4</v>
      </c>
      <c r="I14" s="21"/>
      <c r="J14" s="23">
        <v>-26.315789473684209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60</v>
      </c>
      <c r="C15" s="20">
        <v>2425</v>
      </c>
      <c r="D15" s="36">
        <v>2.5</v>
      </c>
      <c r="E15" s="21"/>
      <c r="F15" s="22">
        <v>60</v>
      </c>
      <c r="G15" s="22">
        <v>3730</v>
      </c>
      <c r="H15" s="32">
        <v>1.6</v>
      </c>
      <c r="I15" s="21"/>
      <c r="J15" s="23">
        <v>-36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295</v>
      </c>
      <c r="C16" s="26">
        <v>13000</v>
      </c>
      <c r="D16" s="37">
        <v>2.2999999999999998</v>
      </c>
      <c r="E16" s="27"/>
      <c r="F16" s="26">
        <v>285</v>
      </c>
      <c r="G16" s="26">
        <v>19445</v>
      </c>
      <c r="H16" s="27">
        <v>1.5</v>
      </c>
      <c r="I16" s="27"/>
      <c r="J16" s="28">
        <v>-34.782608695652165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150</v>
      </c>
      <c r="C17" s="20">
        <v>5265</v>
      </c>
      <c r="D17" s="36">
        <v>2.8</v>
      </c>
      <c r="E17" s="21"/>
      <c r="F17" s="22">
        <v>300</v>
      </c>
      <c r="G17" s="22">
        <v>9055</v>
      </c>
      <c r="H17" s="32">
        <v>3.3</v>
      </c>
      <c r="I17" s="21"/>
      <c r="J17" s="23">
        <v>17.857142857142858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305</v>
      </c>
      <c r="C18" s="20">
        <v>4420</v>
      </c>
      <c r="D18" s="36">
        <v>6.9</v>
      </c>
      <c r="E18" s="21"/>
      <c r="F18" s="22">
        <v>390</v>
      </c>
      <c r="G18" s="22">
        <v>8700</v>
      </c>
      <c r="H18" s="32">
        <v>4.5</v>
      </c>
      <c r="I18" s="21"/>
      <c r="J18" s="23">
        <v>-34.782608695652179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455</v>
      </c>
      <c r="C19" s="26">
        <v>9685</v>
      </c>
      <c r="D19" s="37">
        <v>4.7</v>
      </c>
      <c r="E19" s="27"/>
      <c r="F19" s="26">
        <v>690</v>
      </c>
      <c r="G19" s="26">
        <v>17755</v>
      </c>
      <c r="H19" s="27">
        <v>3.9</v>
      </c>
      <c r="I19" s="27"/>
      <c r="J19" s="28">
        <v>-17.021276595744688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750</v>
      </c>
      <c r="C21" s="26">
        <v>22685</v>
      </c>
      <c r="D21" s="37">
        <v>3.3</v>
      </c>
      <c r="E21" s="27"/>
      <c r="F21" s="26">
        <v>975</v>
      </c>
      <c r="G21" s="26">
        <v>37200</v>
      </c>
      <c r="H21" s="27">
        <v>2.6</v>
      </c>
      <c r="I21" s="27"/>
      <c r="J21" s="28">
        <v>-21.212121212121204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24010</v>
      </c>
      <c r="C22" s="20">
        <v>425970</v>
      </c>
      <c r="D22" s="36">
        <v>5.6</v>
      </c>
      <c r="E22" s="21"/>
      <c r="F22" s="22">
        <v>30205</v>
      </c>
      <c r="G22" s="22">
        <v>620210</v>
      </c>
      <c r="H22" s="32">
        <v>4.9000000000000004</v>
      </c>
      <c r="I22" s="21"/>
      <c r="J22" s="23">
        <v>-12.499999999999988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39">
        <v>1900</v>
      </c>
      <c r="C12" s="39">
        <v>19685</v>
      </c>
      <c r="D12" s="4">
        <v>9.6999999999999993</v>
      </c>
      <c r="E12" s="21"/>
      <c r="F12" s="20">
        <v>1110</v>
      </c>
      <c r="G12" s="20">
        <v>20545</v>
      </c>
      <c r="H12" s="36">
        <v>5.4</v>
      </c>
      <c r="I12" s="21"/>
      <c r="J12" s="23">
        <v>-44.329896907216487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3425</v>
      </c>
      <c r="C13" s="20">
        <v>29285</v>
      </c>
      <c r="D13" s="36">
        <v>11.7</v>
      </c>
      <c r="E13" s="21"/>
      <c r="F13" s="22">
        <v>2560</v>
      </c>
      <c r="G13" s="22">
        <v>32820</v>
      </c>
      <c r="H13" s="32">
        <v>7.8</v>
      </c>
      <c r="I13" s="21"/>
      <c r="J13" s="23">
        <v>-33.333333333333329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1820</v>
      </c>
      <c r="C14" s="20">
        <v>22890</v>
      </c>
      <c r="D14" s="36">
        <v>8</v>
      </c>
      <c r="E14" s="21"/>
      <c r="F14" s="22">
        <v>1235</v>
      </c>
      <c r="G14" s="22">
        <v>22985</v>
      </c>
      <c r="H14" s="32">
        <v>5.4</v>
      </c>
      <c r="I14" s="21"/>
      <c r="J14" s="23">
        <v>-32.499999999999993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1695</v>
      </c>
      <c r="C15" s="20">
        <v>20470</v>
      </c>
      <c r="D15" s="36">
        <v>8.3000000000000007</v>
      </c>
      <c r="E15" s="21"/>
      <c r="F15" s="22">
        <v>1245</v>
      </c>
      <c r="G15" s="22">
        <v>25145</v>
      </c>
      <c r="H15" s="32">
        <v>5</v>
      </c>
      <c r="I15" s="21"/>
      <c r="J15" s="23">
        <v>-39.759036144578317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8840</v>
      </c>
      <c r="C16" s="26">
        <v>92330</v>
      </c>
      <c r="D16" s="37">
        <v>9.6</v>
      </c>
      <c r="E16" s="27"/>
      <c r="F16" s="26">
        <v>6150</v>
      </c>
      <c r="G16" s="26">
        <v>101495</v>
      </c>
      <c r="H16" s="27">
        <v>6.1</v>
      </c>
      <c r="I16" s="27"/>
      <c r="J16" s="28">
        <v>-36.458333333333336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5080</v>
      </c>
      <c r="C17" s="20">
        <v>55125</v>
      </c>
      <c r="D17" s="36">
        <v>9.1999999999999993</v>
      </c>
      <c r="E17" s="21"/>
      <c r="F17" s="22">
        <v>3455</v>
      </c>
      <c r="G17" s="22">
        <v>62620</v>
      </c>
      <c r="H17" s="32">
        <v>5.5</v>
      </c>
      <c r="I17" s="21"/>
      <c r="J17" s="23">
        <v>-40.217391304347821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5010</v>
      </c>
      <c r="C18" s="20">
        <v>64235</v>
      </c>
      <c r="D18" s="36">
        <v>7.8</v>
      </c>
      <c r="E18" s="21"/>
      <c r="F18" s="22">
        <v>4480</v>
      </c>
      <c r="G18" s="22">
        <v>78825</v>
      </c>
      <c r="H18" s="32">
        <v>5.7</v>
      </c>
      <c r="I18" s="21"/>
      <c r="J18" s="23">
        <v>-26.923076923076923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10090</v>
      </c>
      <c r="C19" s="26">
        <v>119360</v>
      </c>
      <c r="D19" s="37">
        <v>8.5</v>
      </c>
      <c r="E19" s="27"/>
      <c r="F19" s="26">
        <v>7935</v>
      </c>
      <c r="G19" s="26">
        <v>141445</v>
      </c>
      <c r="H19" s="27">
        <v>5.6</v>
      </c>
      <c r="I19" s="27"/>
      <c r="J19" s="28">
        <v>-34.117647058823536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18930</v>
      </c>
      <c r="C21" s="26">
        <v>211690</v>
      </c>
      <c r="D21" s="37">
        <v>8.9</v>
      </c>
      <c r="E21" s="27"/>
      <c r="F21" s="26">
        <v>14085</v>
      </c>
      <c r="G21" s="26">
        <v>242940</v>
      </c>
      <c r="H21" s="27">
        <v>5.8</v>
      </c>
      <c r="I21" s="27"/>
      <c r="J21" s="28">
        <v>-34.831460674157313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499075</v>
      </c>
      <c r="C22" s="20">
        <v>3744795</v>
      </c>
      <c r="D22" s="36">
        <v>13.3</v>
      </c>
      <c r="E22" s="21"/>
      <c r="F22" s="22">
        <v>373260</v>
      </c>
      <c r="G22" s="22">
        <v>4001945</v>
      </c>
      <c r="H22" s="32">
        <v>9.3000000000000007</v>
      </c>
      <c r="I22" s="21"/>
      <c r="J22" s="23">
        <v>-30.075187969924812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activeCell="G13" sqref="G13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1610</v>
      </c>
      <c r="C12" s="20">
        <v>19905</v>
      </c>
      <c r="D12" s="36">
        <v>8.1</v>
      </c>
      <c r="E12" s="21"/>
      <c r="F12" s="22">
        <v>1175</v>
      </c>
      <c r="G12" s="22">
        <v>20870</v>
      </c>
      <c r="H12" s="32">
        <v>5.6</v>
      </c>
      <c r="I12" s="21"/>
      <c r="J12" s="23">
        <v>-30.864197530864203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2655</v>
      </c>
      <c r="C13" s="20">
        <v>27210</v>
      </c>
      <c r="D13" s="36">
        <v>9.8000000000000007</v>
      </c>
      <c r="E13" s="21"/>
      <c r="F13" s="22">
        <v>2550</v>
      </c>
      <c r="G13" s="22">
        <v>31110</v>
      </c>
      <c r="H13" s="32">
        <v>8.1999999999999993</v>
      </c>
      <c r="I13" s="21"/>
      <c r="J13" s="23">
        <v>-16.326530612244909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1970</v>
      </c>
      <c r="C14" s="20">
        <v>24065</v>
      </c>
      <c r="D14" s="36">
        <v>8.1999999999999993</v>
      </c>
      <c r="E14" s="21"/>
      <c r="F14" s="22">
        <v>1710</v>
      </c>
      <c r="G14" s="22">
        <v>24210</v>
      </c>
      <c r="H14" s="32">
        <v>7.1</v>
      </c>
      <c r="I14" s="21"/>
      <c r="J14" s="23">
        <v>-13.414634146341461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1670</v>
      </c>
      <c r="C15" s="20">
        <v>21495</v>
      </c>
      <c r="D15" s="36">
        <v>7.8</v>
      </c>
      <c r="E15" s="21"/>
      <c r="F15" s="22">
        <v>1495</v>
      </c>
      <c r="G15" s="22">
        <v>26890</v>
      </c>
      <c r="H15" s="32">
        <v>5.6</v>
      </c>
      <c r="I15" s="21"/>
      <c r="J15" s="23">
        <v>-28.205128205128212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7905</v>
      </c>
      <c r="C16" s="26">
        <v>92675</v>
      </c>
      <c r="D16" s="37">
        <v>8.5</v>
      </c>
      <c r="E16" s="27"/>
      <c r="F16" s="26">
        <v>6930</v>
      </c>
      <c r="G16" s="26">
        <v>103080</v>
      </c>
      <c r="H16" s="27">
        <v>6.7</v>
      </c>
      <c r="I16" s="27"/>
      <c r="J16" s="28">
        <v>-21.17647058823529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3555</v>
      </c>
      <c r="C17" s="20">
        <v>53345</v>
      </c>
      <c r="D17" s="36">
        <v>6.7</v>
      </c>
      <c r="E17" s="21"/>
      <c r="F17" s="22">
        <v>2760</v>
      </c>
      <c r="G17" s="22">
        <v>60335</v>
      </c>
      <c r="H17" s="32">
        <v>4.5999999999999996</v>
      </c>
      <c r="I17" s="21"/>
      <c r="J17" s="23">
        <v>-31.343283582089558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4220</v>
      </c>
      <c r="C18" s="20">
        <v>63475</v>
      </c>
      <c r="D18" s="36">
        <v>6.6</v>
      </c>
      <c r="E18" s="21"/>
      <c r="F18" s="22">
        <v>2880</v>
      </c>
      <c r="G18" s="22">
        <v>77870</v>
      </c>
      <c r="H18" s="32">
        <v>5</v>
      </c>
      <c r="I18" s="21"/>
      <c r="J18" s="23">
        <v>-24.242424242424239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7775</v>
      </c>
      <c r="C19" s="26">
        <v>116820</v>
      </c>
      <c r="D19" s="37">
        <v>6.7</v>
      </c>
      <c r="E19" s="27"/>
      <c r="F19" s="26">
        <v>6640</v>
      </c>
      <c r="G19" s="26">
        <v>138205</v>
      </c>
      <c r="H19" s="27">
        <v>4.8</v>
      </c>
      <c r="I19" s="27"/>
      <c r="J19" s="28">
        <v>-28.358208955223883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15680</v>
      </c>
      <c r="C21" s="26">
        <v>209495</v>
      </c>
      <c r="D21" s="37">
        <v>7.5</v>
      </c>
      <c r="E21" s="27"/>
      <c r="F21" s="26">
        <v>13570</v>
      </c>
      <c r="G21" s="26">
        <v>241285</v>
      </c>
      <c r="H21" s="27">
        <v>5.6</v>
      </c>
      <c r="I21" s="27"/>
      <c r="J21" s="28">
        <v>-25.333333333333336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421330</v>
      </c>
      <c r="C22" s="20">
        <v>3604885</v>
      </c>
      <c r="D22" s="36">
        <v>11.7</v>
      </c>
      <c r="E22" s="21"/>
      <c r="F22" s="22">
        <v>358085</v>
      </c>
      <c r="G22" s="22">
        <v>3919560</v>
      </c>
      <c r="H22" s="32">
        <v>9.1</v>
      </c>
      <c r="I22" s="21"/>
      <c r="J22" s="23">
        <v>-22.222222222222221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activeCell="J8" sqref="J8:K8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36.75" customHeight="1" x14ac:dyDescent="0.2">
      <c r="A6" s="48" t="s">
        <v>31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 t="s">
        <v>15</v>
      </c>
      <c r="C12" s="20" t="s">
        <v>15</v>
      </c>
      <c r="D12" s="40" t="s">
        <v>15</v>
      </c>
      <c r="E12" s="21"/>
      <c r="F12" s="20">
        <v>130</v>
      </c>
      <c r="G12" s="20">
        <v>2645</v>
      </c>
      <c r="H12" s="36">
        <v>4.9000000000000004</v>
      </c>
      <c r="I12" s="21"/>
      <c r="J12" s="23" t="s">
        <v>16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 t="s">
        <v>15</v>
      </c>
      <c r="C13" s="20" t="s">
        <v>15</v>
      </c>
      <c r="D13" s="36" t="s">
        <v>15</v>
      </c>
      <c r="E13" s="21"/>
      <c r="F13" s="22">
        <v>355</v>
      </c>
      <c r="G13" s="22">
        <v>4140</v>
      </c>
      <c r="H13" s="32">
        <v>8.6</v>
      </c>
      <c r="I13" s="21"/>
      <c r="J13" s="23" t="s">
        <v>16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 t="s">
        <v>15</v>
      </c>
      <c r="C14" s="20" t="s">
        <v>15</v>
      </c>
      <c r="D14" s="36" t="s">
        <v>15</v>
      </c>
      <c r="E14" s="21"/>
      <c r="F14" s="22">
        <v>85</v>
      </c>
      <c r="G14" s="22">
        <v>2245</v>
      </c>
      <c r="H14" s="32">
        <v>3.8</v>
      </c>
      <c r="I14" s="21"/>
      <c r="J14" s="23" t="s">
        <v>16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 t="s">
        <v>15</v>
      </c>
      <c r="C15" s="20" t="s">
        <v>15</v>
      </c>
      <c r="D15" s="36" t="s">
        <v>15</v>
      </c>
      <c r="E15" s="21"/>
      <c r="F15" s="22">
        <v>150</v>
      </c>
      <c r="G15" s="22">
        <v>4270</v>
      </c>
      <c r="H15" s="32">
        <v>3.5</v>
      </c>
      <c r="I15" s="21"/>
      <c r="J15" s="23" t="s">
        <v>16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 t="s">
        <v>15</v>
      </c>
      <c r="C16" s="26" t="s">
        <v>15</v>
      </c>
      <c r="D16" s="37" t="s">
        <v>15</v>
      </c>
      <c r="E16" s="27"/>
      <c r="F16" s="26">
        <v>720</v>
      </c>
      <c r="G16" s="26">
        <v>13300</v>
      </c>
      <c r="H16" s="27">
        <v>5.4</v>
      </c>
      <c r="I16" s="27"/>
      <c r="J16" s="28" t="s">
        <v>16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 t="s">
        <v>15</v>
      </c>
      <c r="C17" s="20" t="s">
        <v>15</v>
      </c>
      <c r="D17" s="36" t="s">
        <v>15</v>
      </c>
      <c r="E17" s="21"/>
      <c r="F17" s="22">
        <v>365</v>
      </c>
      <c r="G17" s="22">
        <v>8305</v>
      </c>
      <c r="H17" s="32">
        <v>4.4000000000000004</v>
      </c>
      <c r="I17" s="21"/>
      <c r="J17" s="23" t="s">
        <v>16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 t="s">
        <v>15</v>
      </c>
      <c r="C18" s="20" t="s">
        <v>15</v>
      </c>
      <c r="D18" s="36" t="s">
        <v>15</v>
      </c>
      <c r="E18" s="21"/>
      <c r="F18" s="22">
        <v>505</v>
      </c>
      <c r="G18" s="22">
        <v>12030</v>
      </c>
      <c r="H18" s="32">
        <v>4.2</v>
      </c>
      <c r="I18" s="21"/>
      <c r="J18" s="23" t="s">
        <v>16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 t="s">
        <v>15</v>
      </c>
      <c r="C19" s="26" t="s">
        <v>15</v>
      </c>
      <c r="D19" s="37" t="s">
        <v>15</v>
      </c>
      <c r="E19" s="27"/>
      <c r="F19" s="26">
        <v>870</v>
      </c>
      <c r="G19" s="26">
        <v>20335</v>
      </c>
      <c r="H19" s="27">
        <v>4.3</v>
      </c>
      <c r="I19" s="27"/>
      <c r="J19" s="28" t="s">
        <v>16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 t="s">
        <v>15</v>
      </c>
      <c r="C21" s="26" t="s">
        <v>15</v>
      </c>
      <c r="D21" s="37" t="s">
        <v>15</v>
      </c>
      <c r="E21" s="27"/>
      <c r="F21" s="26">
        <v>1590</v>
      </c>
      <c r="G21" s="26">
        <v>33635</v>
      </c>
      <c r="H21" s="27">
        <v>4.7</v>
      </c>
      <c r="I21" s="27"/>
      <c r="J21" s="28" t="s">
        <v>16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 t="s">
        <v>15</v>
      </c>
      <c r="C22" s="20" t="s">
        <v>15</v>
      </c>
      <c r="D22" s="36" t="s">
        <v>15</v>
      </c>
      <c r="E22" s="21"/>
      <c r="F22" s="22">
        <v>44375</v>
      </c>
      <c r="G22" s="22">
        <v>532410</v>
      </c>
      <c r="H22" s="32">
        <v>8.3000000000000007</v>
      </c>
      <c r="I22" s="21"/>
      <c r="J22" s="23" t="s">
        <v>16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36.75" customHeight="1" x14ac:dyDescent="0.2">
      <c r="A6" s="48" t="s">
        <v>17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890</v>
      </c>
      <c r="C12" s="20">
        <v>8420</v>
      </c>
      <c r="D12" s="40">
        <v>10.6</v>
      </c>
      <c r="E12" s="21"/>
      <c r="F12" s="20">
        <v>405</v>
      </c>
      <c r="G12" s="20">
        <v>7730</v>
      </c>
      <c r="H12" s="36">
        <v>5.2</v>
      </c>
      <c r="I12" s="21"/>
      <c r="J12" s="23">
        <v>-50.943396226415096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1190</v>
      </c>
      <c r="C13" s="20">
        <v>11270</v>
      </c>
      <c r="D13" s="36">
        <v>10.6</v>
      </c>
      <c r="E13" s="21"/>
      <c r="F13" s="22">
        <v>1000</v>
      </c>
      <c r="G13" s="22">
        <v>12030</v>
      </c>
      <c r="H13" s="32">
        <v>8.3000000000000007</v>
      </c>
      <c r="I13" s="21"/>
      <c r="J13" s="23">
        <v>-21.698113207547159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630</v>
      </c>
      <c r="C14" s="20">
        <v>8465</v>
      </c>
      <c r="D14" s="36">
        <v>7.4</v>
      </c>
      <c r="E14" s="21"/>
      <c r="F14" s="22">
        <v>350</v>
      </c>
      <c r="G14" s="22">
        <v>6910</v>
      </c>
      <c r="H14" s="32">
        <v>5.0999999999999996</v>
      </c>
      <c r="I14" s="21"/>
      <c r="J14" s="23">
        <v>-31.081081081081091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865</v>
      </c>
      <c r="C15" s="20">
        <v>9730</v>
      </c>
      <c r="D15" s="36">
        <v>8.9</v>
      </c>
      <c r="E15" s="21"/>
      <c r="F15" s="22">
        <v>500</v>
      </c>
      <c r="G15" s="22">
        <v>11355</v>
      </c>
      <c r="H15" s="32">
        <v>4.4000000000000004</v>
      </c>
      <c r="I15" s="21"/>
      <c r="J15" s="23">
        <v>-50.561797752808992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3575</v>
      </c>
      <c r="C16" s="26">
        <v>37885</v>
      </c>
      <c r="D16" s="37">
        <v>9.4</v>
      </c>
      <c r="E16" s="27"/>
      <c r="F16" s="26">
        <v>2255</v>
      </c>
      <c r="G16" s="26">
        <v>38025</v>
      </c>
      <c r="H16" s="27">
        <v>5.9</v>
      </c>
      <c r="I16" s="27"/>
      <c r="J16" s="28">
        <v>-37.234042553191486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2045</v>
      </c>
      <c r="C17" s="20">
        <v>25335</v>
      </c>
      <c r="D17" s="36">
        <v>8.1</v>
      </c>
      <c r="E17" s="21"/>
      <c r="F17" s="22">
        <v>1195</v>
      </c>
      <c r="G17" s="22">
        <v>26000</v>
      </c>
      <c r="H17" s="32">
        <v>4.5999999999999996</v>
      </c>
      <c r="I17" s="21"/>
      <c r="J17" s="23">
        <v>-43.20987654320988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2380</v>
      </c>
      <c r="C18" s="20">
        <v>33430</v>
      </c>
      <c r="D18" s="36">
        <v>7.1</v>
      </c>
      <c r="E18" s="21"/>
      <c r="F18" s="22">
        <v>1920</v>
      </c>
      <c r="G18" s="22">
        <v>37870</v>
      </c>
      <c r="H18" s="32">
        <v>5.0999999999999996</v>
      </c>
      <c r="I18" s="21"/>
      <c r="J18" s="23">
        <v>-28.169014084507044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4425</v>
      </c>
      <c r="C19" s="26">
        <v>58765</v>
      </c>
      <c r="D19" s="37">
        <v>7.5</v>
      </c>
      <c r="E19" s="27"/>
      <c r="F19" s="26">
        <v>3115</v>
      </c>
      <c r="G19" s="26">
        <v>63870</v>
      </c>
      <c r="H19" s="27">
        <v>4.9000000000000004</v>
      </c>
      <c r="I19" s="27"/>
      <c r="J19" s="28">
        <v>-34.666666666666664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8000</v>
      </c>
      <c r="C21" s="26">
        <v>96650</v>
      </c>
      <c r="D21" s="37">
        <v>8.3000000000000007</v>
      </c>
      <c r="E21" s="27"/>
      <c r="F21" s="26">
        <v>5370</v>
      </c>
      <c r="G21" s="26">
        <v>101895</v>
      </c>
      <c r="H21" s="27">
        <v>5.3</v>
      </c>
      <c r="I21" s="27"/>
      <c r="J21" s="28">
        <v>-36.144578313253021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191585</v>
      </c>
      <c r="C22" s="20">
        <v>1528725</v>
      </c>
      <c r="D22" s="36">
        <v>12.5</v>
      </c>
      <c r="E22" s="21"/>
      <c r="F22" s="22">
        <v>129325</v>
      </c>
      <c r="G22" s="22">
        <v>1564410</v>
      </c>
      <c r="H22" s="32">
        <v>8.3000000000000007</v>
      </c>
      <c r="I22" s="21"/>
      <c r="J22" s="23">
        <v>-33.599999999999994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27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39">
        <v>2490</v>
      </c>
      <c r="C12" s="39">
        <v>25700</v>
      </c>
      <c r="D12" s="4">
        <v>9.6999999999999993</v>
      </c>
      <c r="E12" s="21"/>
      <c r="F12" s="20">
        <v>1760</v>
      </c>
      <c r="G12" s="20">
        <v>25690</v>
      </c>
      <c r="H12" s="36">
        <v>6.9</v>
      </c>
      <c r="I12" s="21"/>
      <c r="J12" s="23">
        <v>-28.865979381443292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4375</v>
      </c>
      <c r="C13" s="20">
        <v>36900</v>
      </c>
      <c r="D13" s="36">
        <v>11.9</v>
      </c>
      <c r="E13" s="21"/>
      <c r="F13" s="22">
        <v>3840</v>
      </c>
      <c r="G13" s="22">
        <v>39030</v>
      </c>
      <c r="H13" s="32">
        <v>9.8000000000000007</v>
      </c>
      <c r="I13" s="21"/>
      <c r="J13" s="23">
        <v>-17.647058823529406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3015</v>
      </c>
      <c r="C14" s="20">
        <v>30280</v>
      </c>
      <c r="D14" s="36">
        <v>10</v>
      </c>
      <c r="E14" s="21"/>
      <c r="F14" s="22">
        <v>2434</v>
      </c>
      <c r="G14" s="22">
        <v>28870</v>
      </c>
      <c r="H14" s="32">
        <v>8.4</v>
      </c>
      <c r="I14" s="21"/>
      <c r="J14" s="23">
        <v>-15.999999999999998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2395</v>
      </c>
      <c r="C15" s="20">
        <v>27430</v>
      </c>
      <c r="D15" s="36">
        <v>8.6999999999999993</v>
      </c>
      <c r="E15" s="21"/>
      <c r="F15" s="22">
        <v>2110</v>
      </c>
      <c r="G15" s="22">
        <v>33460</v>
      </c>
      <c r="H15" s="32">
        <v>6.3</v>
      </c>
      <c r="I15" s="21"/>
      <c r="J15" s="23">
        <v>-27.586206896551719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12275</v>
      </c>
      <c r="C16" s="26">
        <v>120310</v>
      </c>
      <c r="D16" s="37">
        <v>10.199999999999999</v>
      </c>
      <c r="E16" s="27"/>
      <c r="F16" s="26">
        <v>10145</v>
      </c>
      <c r="G16" s="26">
        <v>127050</v>
      </c>
      <c r="H16" s="27">
        <v>8</v>
      </c>
      <c r="I16" s="27"/>
      <c r="J16" s="23">
        <v>-21.568627450980387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5435</v>
      </c>
      <c r="C17" s="20">
        <v>71540</v>
      </c>
      <c r="D17" s="36">
        <v>7.6</v>
      </c>
      <c r="E17" s="21"/>
      <c r="F17" s="22">
        <v>3950</v>
      </c>
      <c r="G17" s="22">
        <v>77470</v>
      </c>
      <c r="H17" s="32">
        <v>5.0999999999999996</v>
      </c>
      <c r="I17" s="21"/>
      <c r="J17" s="23">
        <v>-32.894736842105267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5815</v>
      </c>
      <c r="C18" s="20">
        <v>84955</v>
      </c>
      <c r="D18" s="36">
        <v>6.8</v>
      </c>
      <c r="E18" s="21"/>
      <c r="F18" s="22">
        <v>5095</v>
      </c>
      <c r="G18" s="22">
        <v>100600</v>
      </c>
      <c r="H18" s="32">
        <v>5.0999999999999996</v>
      </c>
      <c r="I18" s="21"/>
      <c r="J18" s="23">
        <v>-25.000000000000007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11250</v>
      </c>
      <c r="C19" s="26">
        <v>156495</v>
      </c>
      <c r="D19" s="37">
        <v>7.2</v>
      </c>
      <c r="E19" s="27"/>
      <c r="F19" s="26">
        <v>9045</v>
      </c>
      <c r="G19" s="26">
        <v>178070</v>
      </c>
      <c r="H19" s="27">
        <v>5.0999999999999996</v>
      </c>
      <c r="I19" s="27"/>
      <c r="J19" s="23">
        <v>-29.166666666666675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23525</v>
      </c>
      <c r="C21" s="26">
        <v>276805</v>
      </c>
      <c r="D21" s="37">
        <v>8.5</v>
      </c>
      <c r="E21" s="27"/>
      <c r="F21" s="26">
        <v>19190</v>
      </c>
      <c r="G21" s="26">
        <v>305120</v>
      </c>
      <c r="H21" s="27">
        <v>6.3</v>
      </c>
      <c r="I21" s="27"/>
      <c r="J21" s="23">
        <v>-25.882352941176475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632515</v>
      </c>
      <c r="C22" s="20">
        <v>4845425</v>
      </c>
      <c r="D22" s="36">
        <v>13.1</v>
      </c>
      <c r="E22" s="21"/>
      <c r="F22" s="22">
        <v>514540</v>
      </c>
      <c r="G22" s="22">
        <v>5021875</v>
      </c>
      <c r="H22" s="32">
        <v>10.199999999999999</v>
      </c>
      <c r="I22" s="21"/>
      <c r="J22" s="23">
        <v>-22.137404580152676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39">
        <v>1375</v>
      </c>
      <c r="C12" s="39">
        <v>12815</v>
      </c>
      <c r="D12" s="4">
        <v>10.7</v>
      </c>
      <c r="E12" s="21"/>
      <c r="F12" s="20">
        <v>835</v>
      </c>
      <c r="G12" s="20">
        <v>12640</v>
      </c>
      <c r="H12" s="36">
        <v>6.6</v>
      </c>
      <c r="I12" s="21"/>
      <c r="J12" s="23">
        <f>(H12-D12)/D12*100</f>
        <v>-38.31775700934579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2385</v>
      </c>
      <c r="C13" s="20">
        <v>19060</v>
      </c>
      <c r="D13" s="36">
        <v>12.5</v>
      </c>
      <c r="E13" s="21"/>
      <c r="F13" s="22">
        <v>1895</v>
      </c>
      <c r="G13" s="22">
        <v>19870</v>
      </c>
      <c r="H13" s="32">
        <v>9.5</v>
      </c>
      <c r="I13" s="21"/>
      <c r="J13" s="23">
        <f t="shared" ref="J13:J19" si="0">(H13-D13)/D13*100</f>
        <v>-24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1445</v>
      </c>
      <c r="C14" s="20">
        <v>14895</v>
      </c>
      <c r="D14" s="36">
        <v>9.6999999999999993</v>
      </c>
      <c r="E14" s="21"/>
      <c r="F14" s="22">
        <v>985</v>
      </c>
      <c r="G14" s="22">
        <v>14070</v>
      </c>
      <c r="H14" s="32">
        <v>7</v>
      </c>
      <c r="I14" s="21"/>
      <c r="J14" s="23">
        <f t="shared" si="0"/>
        <v>-27.83505154639175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1220</v>
      </c>
      <c r="C15" s="20">
        <v>13300</v>
      </c>
      <c r="D15" s="36">
        <v>9.1999999999999993</v>
      </c>
      <c r="E15" s="21"/>
      <c r="F15" s="22">
        <v>960</v>
      </c>
      <c r="G15" s="22">
        <v>16190</v>
      </c>
      <c r="H15" s="32">
        <v>5.9</v>
      </c>
      <c r="I15" s="21"/>
      <c r="J15" s="23">
        <f t="shared" si="0"/>
        <v>-35.869565217391298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6425</v>
      </c>
      <c r="C16" s="26">
        <v>60070</v>
      </c>
      <c r="D16" s="37">
        <v>10.7</v>
      </c>
      <c r="E16" s="27"/>
      <c r="F16" s="26">
        <v>4675</v>
      </c>
      <c r="G16" s="26">
        <v>62770</v>
      </c>
      <c r="H16" s="27">
        <v>7.4</v>
      </c>
      <c r="I16" s="27"/>
      <c r="J16" s="28">
        <f t="shared" si="0"/>
        <v>-30.841121495327094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3090</v>
      </c>
      <c r="C17" s="20">
        <v>36415</v>
      </c>
      <c r="D17" s="36">
        <v>8.5</v>
      </c>
      <c r="E17" s="21"/>
      <c r="F17" s="22">
        <v>2110</v>
      </c>
      <c r="G17" s="22">
        <v>39530</v>
      </c>
      <c r="H17" s="32">
        <v>5.3</v>
      </c>
      <c r="I17" s="21"/>
      <c r="J17" s="23">
        <f t="shared" si="0"/>
        <v>-37.647058823529413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3185</v>
      </c>
      <c r="C18" s="20">
        <v>43020</v>
      </c>
      <c r="D18" s="36">
        <v>7.4</v>
      </c>
      <c r="E18" s="21"/>
      <c r="F18" s="22">
        <v>2640</v>
      </c>
      <c r="G18" s="22">
        <v>50860</v>
      </c>
      <c r="H18" s="32">
        <v>5.2</v>
      </c>
      <c r="I18" s="21"/>
      <c r="J18" s="23">
        <f t="shared" si="0"/>
        <v>-29.72972972972973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6275</v>
      </c>
      <c r="C19" s="26">
        <v>79435</v>
      </c>
      <c r="D19" s="37">
        <v>7.9</v>
      </c>
      <c r="E19" s="27"/>
      <c r="F19" s="26">
        <v>4750</v>
      </c>
      <c r="G19" s="26">
        <v>90390</v>
      </c>
      <c r="H19" s="27">
        <v>5.3</v>
      </c>
      <c r="I19" s="27"/>
      <c r="J19" s="28">
        <f t="shared" si="0"/>
        <v>-32.911392405063296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12700</v>
      </c>
      <c r="C21" s="26">
        <v>139505</v>
      </c>
      <c r="D21" s="37">
        <v>9.1</v>
      </c>
      <c r="E21" s="27"/>
      <c r="F21" s="26">
        <v>9425</v>
      </c>
      <c r="G21" s="26">
        <v>153160</v>
      </c>
      <c r="H21" s="27">
        <v>6.2</v>
      </c>
      <c r="I21" s="27"/>
      <c r="J21" s="28">
        <f t="shared" ref="J21:J22" si="1">(H21-D21)/D21*100</f>
        <v>-31.868131868131865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332365</v>
      </c>
      <c r="C22" s="20">
        <v>2447455</v>
      </c>
      <c r="D22" s="36">
        <v>13.6</v>
      </c>
      <c r="E22" s="21"/>
      <c r="F22" s="22">
        <v>253060</v>
      </c>
      <c r="G22" s="22">
        <v>2522980</v>
      </c>
      <c r="H22" s="32">
        <v>8</v>
      </c>
      <c r="I22" s="21"/>
      <c r="J22" s="23">
        <f t="shared" si="1"/>
        <v>-41.17647058823529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2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activeCell="J8" sqref="J8:K8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1110</v>
      </c>
      <c r="C12" s="20">
        <v>12870</v>
      </c>
      <c r="D12" s="36">
        <v>8.6</v>
      </c>
      <c r="E12" s="21"/>
      <c r="F12" s="22">
        <v>920</v>
      </c>
      <c r="G12" s="22">
        <v>13055</v>
      </c>
      <c r="H12" s="32">
        <v>7</v>
      </c>
      <c r="I12" s="21"/>
      <c r="J12" s="23">
        <f>(H12-D12)/D12*100</f>
        <v>-18.604651162790695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1995</v>
      </c>
      <c r="C13" s="20">
        <v>17845</v>
      </c>
      <c r="D13" s="36">
        <v>11.2</v>
      </c>
      <c r="E13" s="21"/>
      <c r="F13" s="22">
        <v>1945</v>
      </c>
      <c r="G13" s="22">
        <v>19160</v>
      </c>
      <c r="H13" s="32">
        <v>10.199999999999999</v>
      </c>
      <c r="I13" s="21"/>
      <c r="J13" s="23">
        <f t="shared" ref="J13:J19" si="0">(H13-D13)/D13*100</f>
        <v>-8.9285714285714288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1580</v>
      </c>
      <c r="C14" s="20">
        <v>15385</v>
      </c>
      <c r="D14" s="36">
        <v>10.3</v>
      </c>
      <c r="E14" s="21"/>
      <c r="F14" s="22">
        <v>1450</v>
      </c>
      <c r="G14" s="22">
        <v>14805</v>
      </c>
      <c r="H14" s="32">
        <v>9.8000000000000007</v>
      </c>
      <c r="I14" s="21"/>
      <c r="J14" s="23">
        <f t="shared" si="0"/>
        <v>-4.8543689320388346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1180</v>
      </c>
      <c r="C15" s="20">
        <v>14130</v>
      </c>
      <c r="D15" s="36">
        <v>8.4</v>
      </c>
      <c r="E15" s="21"/>
      <c r="F15" s="22">
        <v>1155</v>
      </c>
      <c r="G15" s="22">
        <v>17265</v>
      </c>
      <c r="H15" s="32">
        <v>6.7</v>
      </c>
      <c r="I15" s="21"/>
      <c r="J15" s="23">
        <f t="shared" si="0"/>
        <v>-20.238095238095237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5865</v>
      </c>
      <c r="C16" s="26">
        <v>60230</v>
      </c>
      <c r="D16" s="37">
        <v>9.6999999999999993</v>
      </c>
      <c r="E16" s="27"/>
      <c r="F16" s="26">
        <v>5470</v>
      </c>
      <c r="G16" s="26">
        <v>64285</v>
      </c>
      <c r="H16" s="27">
        <v>8.5</v>
      </c>
      <c r="I16" s="27"/>
      <c r="J16" s="28">
        <f t="shared" si="0"/>
        <v>-12.37113402061855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2345</v>
      </c>
      <c r="C17" s="20">
        <v>35125</v>
      </c>
      <c r="D17" s="36">
        <v>6.7</v>
      </c>
      <c r="E17" s="21"/>
      <c r="F17" s="22">
        <v>1840</v>
      </c>
      <c r="G17" s="22">
        <v>37940</v>
      </c>
      <c r="H17" s="32">
        <v>4.8</v>
      </c>
      <c r="I17" s="21"/>
      <c r="J17" s="23">
        <f t="shared" si="0"/>
        <v>-28.358208955223883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2620</v>
      </c>
      <c r="C18" s="20">
        <v>41935</v>
      </c>
      <c r="D18" s="36">
        <v>6.2</v>
      </c>
      <c r="E18" s="21"/>
      <c r="F18" s="22">
        <v>2455</v>
      </c>
      <c r="G18" s="22">
        <v>49735</v>
      </c>
      <c r="H18" s="32">
        <v>4.9000000000000004</v>
      </c>
      <c r="I18" s="21"/>
      <c r="J18" s="23">
        <f t="shared" si="0"/>
        <v>-20.967741935483865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4965</v>
      </c>
      <c r="C19" s="26">
        <v>77060</v>
      </c>
      <c r="D19" s="37">
        <v>6.4</v>
      </c>
      <c r="E19" s="27"/>
      <c r="F19" s="26">
        <v>4295</v>
      </c>
      <c r="G19" s="26">
        <v>87675</v>
      </c>
      <c r="H19" s="27">
        <v>4.9000000000000004</v>
      </c>
      <c r="I19" s="27"/>
      <c r="J19" s="28">
        <f t="shared" si="0"/>
        <v>-23.4375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10830</v>
      </c>
      <c r="C21" s="26">
        <v>137290</v>
      </c>
      <c r="D21" s="37">
        <v>7.9</v>
      </c>
      <c r="E21" s="27"/>
      <c r="F21" s="26">
        <v>9765</v>
      </c>
      <c r="G21" s="26">
        <v>151960</v>
      </c>
      <c r="H21" s="27">
        <v>6.4</v>
      </c>
      <c r="I21" s="27"/>
      <c r="J21" s="28">
        <f t="shared" ref="J21:J22" si="1">(H21-D21)/D21*100</f>
        <v>-18.987341772151897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300150</v>
      </c>
      <c r="C22" s="20">
        <v>2397985</v>
      </c>
      <c r="D22" s="36">
        <v>12.5</v>
      </c>
      <c r="E22" s="21"/>
      <c r="F22" s="22">
        <v>261485</v>
      </c>
      <c r="G22" s="22">
        <v>2498900</v>
      </c>
      <c r="H22" s="32">
        <v>10.5</v>
      </c>
      <c r="I22" s="21"/>
      <c r="J22" s="23">
        <f t="shared" si="1"/>
        <v>-16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zoomScaleNormal="100" workbookViewId="0">
      <selection sqref="A1:K1"/>
    </sheetView>
  </sheetViews>
  <sheetFormatPr baseColWidth="10" defaultRowHeight="11.25" x14ac:dyDescent="0.2"/>
  <cols>
    <col min="1" max="1" width="17.85546875" style="4" customWidth="1"/>
    <col min="2" max="4" width="9.28515625" style="4" customWidth="1"/>
    <col min="5" max="5" width="2.42578125" style="4" customWidth="1"/>
    <col min="6" max="8" width="9.28515625" style="4" customWidth="1"/>
    <col min="9" max="9" width="2.42578125" style="4" customWidth="1"/>
    <col min="10" max="10" width="9.28515625" style="4" customWidth="1"/>
    <col min="11" max="11" width="1.42578125" style="4" customWidth="1"/>
    <col min="12" max="13" width="7.42578125" style="4" customWidth="1"/>
    <col min="14" max="14" width="6" style="4" customWidth="1"/>
    <col min="15" max="15" width="8.28515625" style="4" customWidth="1"/>
    <col min="16" max="16" width="7.42578125" style="4" customWidth="1"/>
    <col min="17" max="17" width="5.85546875" style="4" customWidth="1"/>
    <col min="18" max="18" width="7.85546875" style="4" customWidth="1"/>
    <col min="19" max="16384" width="11.42578125" style="4"/>
  </cols>
  <sheetData>
    <row r="1" spans="1:18" s="1" customFormat="1" ht="40.5" customHeight="1" x14ac:dyDescent="0.2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8" s="1" customFormat="1" ht="18" customHeight="1" x14ac:dyDescent="0.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8" s="1" customFormat="1" ht="6" customHeight="1" x14ac:dyDescent="0.2">
      <c r="A3" s="2"/>
    </row>
    <row r="4" spans="1:18" ht="12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1"/>
    </row>
    <row r="5" spans="1:18" ht="6" customHeight="1" x14ac:dyDescent="0.2">
      <c r="A5" s="5"/>
    </row>
    <row r="6" spans="1:18" ht="16.5" customHeight="1" x14ac:dyDescent="0.2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8" ht="6" customHeight="1" thickBo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8" s="9" customFormat="1" ht="18.75" customHeight="1" thickTop="1" x14ac:dyDescent="0.2">
      <c r="A8" s="6"/>
      <c r="B8" s="42">
        <v>2005</v>
      </c>
      <c r="C8" s="42"/>
      <c r="D8" s="42"/>
      <c r="E8" s="7"/>
      <c r="F8" s="42">
        <v>2015</v>
      </c>
      <c r="G8" s="42"/>
      <c r="H8" s="42"/>
      <c r="I8" s="7"/>
      <c r="J8" s="43" t="s">
        <v>28</v>
      </c>
      <c r="K8" s="43"/>
      <c r="L8" s="8"/>
      <c r="M8" s="8"/>
      <c r="N8" s="8"/>
      <c r="O8" s="8"/>
      <c r="P8" s="8"/>
      <c r="Q8" s="8"/>
    </row>
    <row r="9" spans="1:18" ht="18.75" customHeight="1" x14ac:dyDescent="0.2">
      <c r="A9" s="9"/>
      <c r="B9" s="10" t="s">
        <v>0</v>
      </c>
      <c r="C9" s="10" t="s">
        <v>14</v>
      </c>
      <c r="D9" s="11" t="s">
        <v>1</v>
      </c>
      <c r="E9" s="12"/>
      <c r="F9" s="10" t="s">
        <v>0</v>
      </c>
      <c r="G9" s="10" t="s">
        <v>14</v>
      </c>
      <c r="H9" s="11" t="s">
        <v>1</v>
      </c>
      <c r="I9" s="12"/>
      <c r="J9" s="10" t="s">
        <v>1</v>
      </c>
      <c r="K9" s="10"/>
      <c r="L9" s="8"/>
      <c r="M9" s="8"/>
      <c r="N9" s="8"/>
      <c r="O9" s="8"/>
      <c r="P9" s="8"/>
      <c r="Q9" s="8"/>
    </row>
    <row r="10" spans="1:18" ht="3.75" customHeight="1" x14ac:dyDescent="0.2">
      <c r="A10" s="9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4"/>
      <c r="M10" s="15"/>
      <c r="N10" s="14"/>
      <c r="O10" s="14"/>
      <c r="P10" s="14"/>
      <c r="Q10" s="9"/>
    </row>
    <row r="11" spans="1:18" ht="3.7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4"/>
      <c r="M11" s="15"/>
      <c r="N11" s="14"/>
      <c r="O11" s="14"/>
      <c r="P11" s="14"/>
      <c r="Q11" s="9"/>
    </row>
    <row r="12" spans="1:18" ht="12.75" customHeight="1" x14ac:dyDescent="0.2">
      <c r="A12" s="19" t="s">
        <v>2</v>
      </c>
      <c r="B12" s="20">
        <v>135</v>
      </c>
      <c r="C12" s="20">
        <v>5475</v>
      </c>
      <c r="D12" s="36">
        <v>2.5</v>
      </c>
      <c r="E12" s="21"/>
      <c r="F12" s="22">
        <v>120</v>
      </c>
      <c r="G12" s="22">
        <v>7995</v>
      </c>
      <c r="H12" s="32">
        <v>1.5</v>
      </c>
      <c r="I12" s="21"/>
      <c r="J12" s="23">
        <v>-40</v>
      </c>
      <c r="K12" s="24"/>
      <c r="L12" s="19"/>
      <c r="M12" s="19"/>
      <c r="N12" s="24"/>
      <c r="O12" s="19"/>
      <c r="P12" s="19"/>
      <c r="Q12" s="24"/>
      <c r="R12" s="19"/>
    </row>
    <row r="13" spans="1:18" ht="12.75" customHeight="1" x14ac:dyDescent="0.2">
      <c r="A13" s="19" t="s">
        <v>3</v>
      </c>
      <c r="B13" s="20">
        <v>520</v>
      </c>
      <c r="C13" s="20">
        <v>8315</v>
      </c>
      <c r="D13" s="36">
        <v>6.3</v>
      </c>
      <c r="E13" s="21"/>
      <c r="F13" s="22">
        <v>265</v>
      </c>
      <c r="G13" s="22">
        <v>12870</v>
      </c>
      <c r="H13" s="32">
        <v>2.1</v>
      </c>
      <c r="I13" s="21"/>
      <c r="J13" s="23">
        <v>-66.666666666666657</v>
      </c>
      <c r="K13" s="24"/>
      <c r="L13" s="19"/>
      <c r="M13" s="19"/>
      <c r="N13" s="24"/>
      <c r="O13" s="19"/>
      <c r="P13" s="19"/>
      <c r="Q13" s="24"/>
      <c r="R13" s="19"/>
    </row>
    <row r="14" spans="1:18" ht="12.75" customHeight="1" x14ac:dyDescent="0.2">
      <c r="A14" s="19" t="s">
        <v>4</v>
      </c>
      <c r="B14" s="20">
        <v>145</v>
      </c>
      <c r="C14" s="20">
        <v>8200</v>
      </c>
      <c r="D14" s="36">
        <v>1.8</v>
      </c>
      <c r="E14" s="21"/>
      <c r="F14" s="22">
        <v>160</v>
      </c>
      <c r="G14" s="22">
        <v>11415</v>
      </c>
      <c r="H14" s="32">
        <v>1.4</v>
      </c>
      <c r="I14" s="21"/>
      <c r="J14" s="23">
        <v>-22.222222222222229</v>
      </c>
      <c r="K14" s="24"/>
      <c r="L14" s="19"/>
      <c r="M14" s="19"/>
      <c r="N14" s="24"/>
      <c r="O14" s="19"/>
      <c r="P14" s="19"/>
      <c r="Q14" s="24"/>
      <c r="R14" s="19"/>
    </row>
    <row r="15" spans="1:18" ht="12.75" customHeight="1" x14ac:dyDescent="0.2">
      <c r="A15" s="19" t="s">
        <v>5</v>
      </c>
      <c r="B15" s="20">
        <v>105</v>
      </c>
      <c r="C15" s="20">
        <v>4805</v>
      </c>
      <c r="D15" s="36">
        <v>2.2000000000000002</v>
      </c>
      <c r="E15" s="21"/>
      <c r="F15" s="22">
        <v>125</v>
      </c>
      <c r="G15" s="22">
        <v>7215</v>
      </c>
      <c r="H15" s="32">
        <v>1.7</v>
      </c>
      <c r="I15" s="21"/>
      <c r="J15" s="23">
        <v>-22.727272727272734</v>
      </c>
      <c r="K15" s="24"/>
      <c r="L15" s="19"/>
      <c r="M15" s="19"/>
      <c r="N15" s="24"/>
      <c r="O15" s="19"/>
      <c r="P15" s="19"/>
      <c r="Q15" s="24"/>
      <c r="R15" s="19"/>
    </row>
    <row r="16" spans="1:18" s="31" customFormat="1" ht="12.75" customHeight="1" x14ac:dyDescent="0.2">
      <c r="A16" s="25" t="s">
        <v>6</v>
      </c>
      <c r="B16" s="26">
        <v>905</v>
      </c>
      <c r="C16" s="26">
        <v>26795</v>
      </c>
      <c r="D16" s="37">
        <v>3.4</v>
      </c>
      <c r="E16" s="27"/>
      <c r="F16" s="26">
        <v>670</v>
      </c>
      <c r="G16" s="26">
        <v>39495</v>
      </c>
      <c r="H16" s="27">
        <v>1.7</v>
      </c>
      <c r="I16" s="27"/>
      <c r="J16" s="28">
        <v>-50</v>
      </c>
      <c r="K16" s="29"/>
      <c r="L16" s="30"/>
      <c r="M16" s="30"/>
      <c r="N16" s="29"/>
      <c r="O16" s="30"/>
      <c r="P16" s="30"/>
      <c r="Q16" s="29"/>
      <c r="R16" s="30"/>
    </row>
    <row r="17" spans="1:18" ht="12.75" customHeight="1" x14ac:dyDescent="0.2">
      <c r="A17" s="19" t="s">
        <v>7</v>
      </c>
      <c r="B17" s="20">
        <v>1155</v>
      </c>
      <c r="C17" s="20">
        <v>11605</v>
      </c>
      <c r="D17" s="36">
        <v>10</v>
      </c>
      <c r="E17" s="21"/>
      <c r="F17" s="22">
        <v>1065</v>
      </c>
      <c r="G17" s="22">
        <v>19480</v>
      </c>
      <c r="H17" s="32">
        <v>5.5</v>
      </c>
      <c r="I17" s="21"/>
      <c r="J17" s="23">
        <v>-45</v>
      </c>
      <c r="K17" s="24"/>
      <c r="L17" s="19"/>
      <c r="M17" s="19"/>
      <c r="N17" s="24"/>
      <c r="O17" s="19"/>
      <c r="P17" s="19"/>
      <c r="Q17" s="24"/>
      <c r="R17" s="19"/>
    </row>
    <row r="18" spans="1:18" ht="12.75" customHeight="1" x14ac:dyDescent="0.2">
      <c r="A18" s="19" t="s">
        <v>8</v>
      </c>
      <c r="B18" s="20">
        <v>1045</v>
      </c>
      <c r="C18" s="20">
        <v>9320</v>
      </c>
      <c r="D18" s="36">
        <v>11.2</v>
      </c>
      <c r="E18" s="21"/>
      <c r="F18" s="22">
        <v>1345</v>
      </c>
      <c r="G18" s="22">
        <v>18220</v>
      </c>
      <c r="H18" s="32">
        <v>7.4</v>
      </c>
      <c r="I18" s="21"/>
      <c r="J18" s="23">
        <v>-33.928571428571416</v>
      </c>
      <c r="K18" s="24"/>
      <c r="L18" s="19"/>
      <c r="M18" s="19"/>
      <c r="N18" s="24"/>
      <c r="O18" s="19"/>
      <c r="P18" s="19"/>
      <c r="Q18" s="24"/>
      <c r="R18" s="19"/>
    </row>
    <row r="19" spans="1:18" s="31" customFormat="1" ht="12.75" customHeight="1" x14ac:dyDescent="0.2">
      <c r="A19" s="25" t="s">
        <v>9</v>
      </c>
      <c r="B19" s="26">
        <v>2200</v>
      </c>
      <c r="C19" s="26">
        <v>20925</v>
      </c>
      <c r="D19" s="37">
        <v>10.5</v>
      </c>
      <c r="E19" s="27"/>
      <c r="F19" s="26">
        <v>2410</v>
      </c>
      <c r="G19" s="26">
        <v>37700</v>
      </c>
      <c r="H19" s="27">
        <v>6.4</v>
      </c>
      <c r="I19" s="27"/>
      <c r="J19" s="28">
        <v>-39.047619047619044</v>
      </c>
      <c r="K19" s="29"/>
      <c r="L19" s="30"/>
      <c r="M19" s="30"/>
      <c r="N19" s="29"/>
      <c r="O19" s="30"/>
      <c r="P19" s="30"/>
      <c r="Q19" s="29"/>
      <c r="R19" s="30"/>
    </row>
    <row r="20" spans="1:18" ht="6" customHeight="1" x14ac:dyDescent="0.2">
      <c r="A20" s="19"/>
      <c r="B20" s="20"/>
      <c r="C20" s="20"/>
      <c r="D20" s="36"/>
      <c r="E20" s="21"/>
      <c r="F20" s="22"/>
      <c r="G20" s="22"/>
      <c r="H20" s="32"/>
      <c r="I20" s="32"/>
      <c r="J20" s="38"/>
      <c r="K20" s="24"/>
      <c r="L20" s="19"/>
      <c r="M20" s="19"/>
      <c r="N20" s="24"/>
      <c r="O20" s="19"/>
      <c r="P20" s="19"/>
      <c r="Q20" s="24"/>
      <c r="R20" s="19"/>
    </row>
    <row r="21" spans="1:18" ht="12.75" customHeight="1" x14ac:dyDescent="0.2">
      <c r="A21" s="25" t="s">
        <v>10</v>
      </c>
      <c r="B21" s="26">
        <v>3105</v>
      </c>
      <c r="C21" s="26">
        <v>47720</v>
      </c>
      <c r="D21" s="37">
        <v>6.5</v>
      </c>
      <c r="E21" s="27"/>
      <c r="F21" s="26">
        <v>3080</v>
      </c>
      <c r="G21" s="26">
        <v>77195</v>
      </c>
      <c r="H21" s="27">
        <v>4</v>
      </c>
      <c r="I21" s="27"/>
      <c r="J21" s="28">
        <v>-38.461538461538467</v>
      </c>
      <c r="K21" s="24"/>
      <c r="L21" s="19"/>
      <c r="M21" s="19"/>
      <c r="N21" s="24"/>
      <c r="O21" s="19"/>
      <c r="P21" s="19"/>
      <c r="Q21" s="24"/>
      <c r="R21" s="19"/>
    </row>
    <row r="22" spans="1:18" ht="12.75" customHeight="1" x14ac:dyDescent="0.2">
      <c r="A22" s="19" t="s">
        <v>11</v>
      </c>
      <c r="B22" s="20">
        <v>96300</v>
      </c>
      <c r="C22" s="20">
        <v>975515</v>
      </c>
      <c r="D22" s="36">
        <v>9.9</v>
      </c>
      <c r="E22" s="21"/>
      <c r="F22" s="22">
        <v>87475</v>
      </c>
      <c r="G22" s="22">
        <v>1335220</v>
      </c>
      <c r="H22" s="32">
        <v>6.6</v>
      </c>
      <c r="I22" s="21"/>
      <c r="J22" s="23">
        <v>-33.333333333333336</v>
      </c>
      <c r="K22" s="24"/>
      <c r="L22" s="19"/>
      <c r="M22" s="19"/>
      <c r="N22" s="24"/>
      <c r="O22" s="19"/>
      <c r="P22" s="19"/>
      <c r="Q22" s="24"/>
      <c r="R22" s="19"/>
    </row>
    <row r="23" spans="1:18" ht="6" customHeight="1" thickBot="1" x14ac:dyDescent="0.25">
      <c r="A23" s="9"/>
      <c r="B23" s="33"/>
      <c r="C23" s="33"/>
      <c r="D23" s="33"/>
      <c r="E23" s="33"/>
      <c r="F23" s="33"/>
      <c r="G23" s="33"/>
      <c r="H23" s="33"/>
      <c r="I23" s="33"/>
      <c r="J23" s="33"/>
      <c r="K23" s="9"/>
      <c r="L23" s="9"/>
      <c r="M23" s="9"/>
      <c r="N23" s="9"/>
      <c r="O23" s="9"/>
      <c r="P23" s="9"/>
      <c r="Q23" s="9"/>
      <c r="R23" s="9"/>
    </row>
    <row r="24" spans="1:18" ht="6" customHeight="1" thickTop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9"/>
      <c r="M24" s="9"/>
      <c r="N24" s="9"/>
      <c r="O24" s="9"/>
      <c r="P24" s="9"/>
      <c r="Q24" s="9"/>
    </row>
    <row r="25" spans="1:18" ht="12.75" customHeight="1" x14ac:dyDescent="0.2"/>
    <row r="26" spans="1:18" ht="12.75" customHeight="1" x14ac:dyDescent="0.2">
      <c r="A26" s="34"/>
    </row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s="35" customFormat="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8" s="35" customFormat="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35" customFormat="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35" customFormat="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3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35" customFormat="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35" customFormat="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35" customFormat="1" ht="12.75" customHeight="1" x14ac:dyDescent="0.2"/>
    <row r="39" spans="1:12" ht="12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</row>
    <row r="40" spans="1:12" ht="12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</row>
    <row r="41" spans="1:12" ht="12.75" customHeight="1" x14ac:dyDescent="0.2"/>
    <row r="42" spans="1:12" ht="12.75" customHeight="1" x14ac:dyDescent="0.2"/>
    <row r="43" spans="1:12" ht="12.75" customHeight="1" x14ac:dyDescent="0.2"/>
    <row r="44" spans="1:12" ht="12.75" customHeight="1" x14ac:dyDescent="0.2"/>
    <row r="45" spans="1:12" ht="12.75" customHeight="1" x14ac:dyDescent="0.2"/>
    <row r="46" spans="1:12" ht="12.75" customHeight="1" x14ac:dyDescent="0.2"/>
    <row r="47" spans="1:12" ht="12.75" customHeight="1" x14ac:dyDescent="0.2"/>
    <row r="48" spans="1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</sheetData>
  <mergeCells count="8">
    <mergeCell ref="B8:D8"/>
    <mergeCell ref="F8:H8"/>
    <mergeCell ref="J8:K8"/>
    <mergeCell ref="A1:K1"/>
    <mergeCell ref="A2:K2"/>
    <mergeCell ref="A4:H4"/>
    <mergeCell ref="A6:K6"/>
    <mergeCell ref="A7:K7"/>
  </mergeCells>
  <printOptions horizontalCentered="1"/>
  <pageMargins left="0.19685039370078741" right="0.19685039370078741" top="0.39370078740157483" bottom="0.78740157480314965" header="0.19685039370078741" footer="0.15748031496062992"/>
  <pageSetup orientation="portrait" r:id="rId1"/>
  <headerFooter>
    <oddFooter>&amp;L&amp;"Arial,Normal"&amp;7Service de surveillance, recherche et évaluation
Direction de santé publique du CISSS de Lanaudière&amp;R&amp;G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Population totale</vt:lpstr>
      <vt:lpstr>Femmes</vt:lpstr>
      <vt:lpstr>Hommes</vt:lpstr>
      <vt:lpstr>Pop 0-5 ans</vt:lpstr>
      <vt:lpstr>Pop 0-17 ans</vt:lpstr>
      <vt:lpstr>Pop 18-64 ans</vt:lpstr>
      <vt:lpstr>Femmes 18-64 ans</vt:lpstr>
      <vt:lpstr>Hommes 18-64 ans</vt:lpstr>
      <vt:lpstr>Pop 65 ans et plus</vt:lpstr>
      <vt:lpstr>Femmes 65 ans et plus</vt:lpstr>
      <vt:lpstr>Hommes 65 ans et plus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Marquis</dc:creator>
  <cp:lastModifiedBy>Genevieve Marquis</cp:lastModifiedBy>
  <cp:lastPrinted>2018-02-27T12:31:33Z</cp:lastPrinted>
  <dcterms:created xsi:type="dcterms:W3CDTF">2017-11-30T19:37:26Z</dcterms:created>
  <dcterms:modified xsi:type="dcterms:W3CDTF">2018-02-27T12:36:01Z</dcterms:modified>
</cp:coreProperties>
</file>