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g14sss00814\DFS\app\Tableau de bord DEV\Nouveau G\Population\Solde migratoire\"/>
    </mc:Choice>
  </mc:AlternateContent>
  <bookViews>
    <workbookView xWindow="-20" yWindow="-20" windowWidth="14520" windowHeight="11030" activeTab="4"/>
  </bookViews>
  <sheets>
    <sheet name="2019-2020" sheetId="22" r:id="rId1"/>
    <sheet name="2020-2021" sheetId="25" r:id="rId2"/>
    <sheet name="2021-2022" sheetId="24" r:id="rId3"/>
    <sheet name="2022-2023" sheetId="26" r:id="rId4"/>
    <sheet name="2023-2024" sheetId="27" r:id="rId5"/>
  </sheets>
  <calcPr calcId="162913"/>
</workbook>
</file>

<file path=xl/calcChain.xml><?xml version="1.0" encoding="utf-8"?>
<calcChain xmlns="http://schemas.openxmlformats.org/spreadsheetml/2006/main">
  <c r="J43" i="27" l="1"/>
  <c r="I43" i="27"/>
  <c r="H43" i="27"/>
  <c r="G43" i="27"/>
  <c r="F43" i="27"/>
  <c r="E43" i="27"/>
  <c r="D43" i="27"/>
  <c r="C43" i="27"/>
  <c r="B43" i="27"/>
  <c r="J39" i="27"/>
  <c r="I39" i="27"/>
  <c r="H39" i="27"/>
  <c r="G39" i="27"/>
  <c r="F39" i="27"/>
  <c r="E39" i="27"/>
  <c r="D39" i="27"/>
  <c r="C39" i="27"/>
  <c r="B39" i="27"/>
  <c r="J22" i="27"/>
  <c r="I22" i="27"/>
  <c r="H22" i="27"/>
  <c r="G22" i="27"/>
  <c r="F22" i="27"/>
  <c r="E22" i="27"/>
  <c r="D22" i="27"/>
  <c r="C22" i="27"/>
  <c r="B22" i="27"/>
  <c r="J18" i="27"/>
  <c r="I18" i="27"/>
  <c r="H18" i="27"/>
  <c r="G18" i="27"/>
  <c r="F18" i="27"/>
  <c r="E18" i="27"/>
  <c r="D18" i="27"/>
  <c r="C18" i="27"/>
  <c r="B18" i="27"/>
  <c r="J43" i="26" l="1"/>
  <c r="I43" i="26"/>
  <c r="H43" i="26"/>
  <c r="G43" i="26"/>
  <c r="F43" i="26"/>
  <c r="E43" i="26"/>
  <c r="D43" i="26"/>
  <c r="C43" i="26"/>
  <c r="B43" i="26"/>
  <c r="J39" i="26"/>
  <c r="I39" i="26"/>
  <c r="H39" i="26"/>
  <c r="G39" i="26"/>
  <c r="F39" i="26"/>
  <c r="E39" i="26"/>
  <c r="D39" i="26"/>
  <c r="C39" i="26"/>
  <c r="B39" i="26"/>
  <c r="J22" i="26"/>
  <c r="I22" i="26"/>
  <c r="H22" i="26"/>
  <c r="G22" i="26"/>
  <c r="F22" i="26"/>
  <c r="E22" i="26"/>
  <c r="D22" i="26"/>
  <c r="C22" i="26"/>
  <c r="B22" i="26"/>
  <c r="J18" i="26"/>
  <c r="I18" i="26"/>
  <c r="H18" i="26"/>
  <c r="G18" i="26"/>
  <c r="F18" i="26"/>
  <c r="E18" i="26"/>
  <c r="D18" i="26"/>
  <c r="C18" i="26"/>
  <c r="B18" i="26"/>
  <c r="J43" i="25"/>
  <c r="I43" i="25"/>
  <c r="H43" i="25"/>
  <c r="G43" i="25"/>
  <c r="F43" i="25"/>
  <c r="E43" i="25"/>
  <c r="D43" i="25"/>
  <c r="C43" i="25"/>
  <c r="B43" i="25"/>
  <c r="J39" i="25"/>
  <c r="I39" i="25"/>
  <c r="H39" i="25"/>
  <c r="G39" i="25"/>
  <c r="F39" i="25"/>
  <c r="E39" i="25"/>
  <c r="D39" i="25"/>
  <c r="C39" i="25"/>
  <c r="B39" i="25"/>
  <c r="J22" i="25"/>
  <c r="I22" i="25"/>
  <c r="H22" i="25"/>
  <c r="G22" i="25"/>
  <c r="F22" i="25"/>
  <c r="E22" i="25"/>
  <c r="D22" i="25"/>
  <c r="C22" i="25"/>
  <c r="B22" i="25"/>
  <c r="J18" i="25"/>
  <c r="I18" i="25"/>
  <c r="H18" i="25"/>
  <c r="G18" i="25"/>
  <c r="F18" i="25"/>
  <c r="E18" i="25"/>
  <c r="D18" i="25"/>
  <c r="C18" i="25"/>
  <c r="B18" i="25"/>
  <c r="J43" i="24"/>
  <c r="I43" i="24"/>
  <c r="H43" i="24"/>
  <c r="G43" i="24"/>
  <c r="F43" i="24"/>
  <c r="E43" i="24"/>
  <c r="D43" i="24"/>
  <c r="C43" i="24"/>
  <c r="B43" i="24"/>
  <c r="J39" i="24"/>
  <c r="I39" i="24"/>
  <c r="H39" i="24"/>
  <c r="G39" i="24"/>
  <c r="F39" i="24"/>
  <c r="E39" i="24"/>
  <c r="D39" i="24"/>
  <c r="C39" i="24"/>
  <c r="B39" i="24"/>
  <c r="J22" i="24"/>
  <c r="I22" i="24"/>
  <c r="H22" i="24"/>
  <c r="G22" i="24"/>
  <c r="F22" i="24"/>
  <c r="E22" i="24"/>
  <c r="D22" i="24"/>
  <c r="C22" i="24"/>
  <c r="B22" i="24"/>
  <c r="J18" i="24"/>
  <c r="I18" i="24"/>
  <c r="H18" i="24"/>
  <c r="G18" i="24"/>
  <c r="F18" i="24"/>
  <c r="E18" i="24"/>
  <c r="D18" i="24"/>
  <c r="C18" i="24"/>
  <c r="B18" i="24"/>
</calcChain>
</file>

<file path=xl/sharedStrings.xml><?xml version="1.0" encoding="utf-8"?>
<sst xmlns="http://schemas.openxmlformats.org/spreadsheetml/2006/main" count="225" uniqueCount="47">
  <si>
    <t>D'Autray</t>
  </si>
  <si>
    <t>L'Assomption</t>
  </si>
  <si>
    <t>Joliette</t>
  </si>
  <si>
    <t>Matawinie</t>
  </si>
  <si>
    <t>Montcalm</t>
  </si>
  <si>
    <t>Les Moulins</t>
  </si>
  <si>
    <t>Lanaudière</t>
  </si>
  <si>
    <t>Total</t>
  </si>
  <si>
    <t>Bas-
Saint-Laurent</t>
  </si>
  <si>
    <t>Capitale-
Nationale</t>
  </si>
  <si>
    <t>Estrie</t>
  </si>
  <si>
    <t>Montréal</t>
  </si>
  <si>
    <t>Outaouais</t>
  </si>
  <si>
    <t>Abitibi-
Témiscamingue</t>
  </si>
  <si>
    <t>Côte-Nord</t>
  </si>
  <si>
    <t>Nord-du-
Québec</t>
  </si>
  <si>
    <t>Chaudière-
Appalaches</t>
  </si>
  <si>
    <t>Laval</t>
  </si>
  <si>
    <t>Laurentides</t>
  </si>
  <si>
    <t>Montérégie</t>
  </si>
  <si>
    <t>...</t>
  </si>
  <si>
    <t>Mauricie</t>
  </si>
  <si>
    <t>Région administrative</t>
  </si>
  <si>
    <t>…</t>
  </si>
  <si>
    <t>Territoire</t>
  </si>
  <si>
    <t>Lanaudière-Nord</t>
  </si>
  <si>
    <t>Lanaudière-Sud</t>
  </si>
  <si>
    <r>
      <t>Saguenay</t>
    </r>
    <r>
      <rPr>
        <sz val="8"/>
        <color indexed="8"/>
        <rFont val="Calibri"/>
        <family val="2"/>
      </rPr>
      <t>–</t>
    </r>
    <r>
      <rPr>
        <sz val="8"/>
        <color indexed="8"/>
        <rFont val="Arial"/>
        <family val="2"/>
      </rPr>
      <t xml:space="preserve">
Lac-St-Jean</t>
    </r>
  </si>
  <si>
    <t>Centre-
du-Québec</t>
  </si>
  <si>
    <r>
      <t>Gaspésie</t>
    </r>
    <r>
      <rPr>
        <sz val="8"/>
        <color indexed="8"/>
        <rFont val="Calibri"/>
        <family val="2"/>
      </rPr>
      <t>–</t>
    </r>
    <r>
      <rPr>
        <sz val="8"/>
        <color indexed="8"/>
        <rFont val="Arial"/>
        <family val="2"/>
      </rPr>
      <t xml:space="preserve">
Îles-de-la-Madeleine</t>
    </r>
  </si>
  <si>
    <t>Mise à jour du tableau : mars 2021</t>
  </si>
  <si>
    <r>
      <t>Soldes migratoires</t>
    </r>
    <r>
      <rPr>
        <b/>
        <vertAlign val="superscript"/>
        <sz val="10"/>
        <color indexed="8"/>
        <rFont val="Arial"/>
        <family val="2"/>
      </rPr>
      <t>1</t>
    </r>
    <r>
      <rPr>
        <b/>
        <sz val="10"/>
        <color indexed="8"/>
        <rFont val="Arial"/>
        <family val="2"/>
      </rPr>
      <t xml:space="preserve"> des territoires lanaudois avec chaque région administrative, MRC, Lanaudière-Nord, Lanaudière-Sud et Lanaudière, 2019-2020 </t>
    </r>
    <r>
      <rPr>
        <b/>
        <i/>
        <sz val="8"/>
        <color indexed="8"/>
        <rFont val="Arial"/>
        <family val="2"/>
      </rPr>
      <t>(N)</t>
    </r>
  </si>
  <si>
    <r>
      <rPr>
        <b/>
        <vertAlign val="superscript"/>
        <sz val="8"/>
        <rFont val="Arial"/>
        <family val="2"/>
      </rPr>
      <t>1</t>
    </r>
    <r>
      <rPr>
        <b/>
        <sz val="8"/>
        <rFont val="Arial"/>
        <family val="2"/>
      </rPr>
      <t xml:space="preserve"> Il s'agit des pertes ou des gains nets d'une MRC dans ses échanges migratoires avec chacune des régions administratives. Le solde d'une MRC avec sa propre région indique les pertes ou les gains nets que cette MRC enregistre dans ses échanges migratoires avec les autres MRC de sa région.
Notes :
Le tableau se lit comme suit : la MRC D'Autray a un solde négatif (-23 personnes) avec la Mauricie.
L'arrondissement des données peut amener un léger écart entre une valeur inscrite et une valeur calculée avec les données du tableau (somme, différence).</t>
    </r>
  </si>
  <si>
    <t>Source :
ISQ, Soldes migratoires avec chacune des régions administratives selon le grand groupe d'âge, régions administratives et MRC du Québec, 14 janvier 2021.</t>
  </si>
  <si>
    <r>
      <t>Soldes migratoires</t>
    </r>
    <r>
      <rPr>
        <b/>
        <vertAlign val="superscript"/>
        <sz val="10"/>
        <color indexed="8"/>
        <rFont val="Arial"/>
        <family val="2"/>
      </rPr>
      <t>1</t>
    </r>
    <r>
      <rPr>
        <b/>
        <sz val="10"/>
        <color indexed="8"/>
        <rFont val="Arial"/>
        <family val="2"/>
      </rPr>
      <t xml:space="preserve"> des territoires lanaudois avec chaque région administrative, MRC, Lanaudière-Nord, Lanaudière-Sud et Lanaudière, 2020-2021 </t>
    </r>
    <r>
      <rPr>
        <b/>
        <i/>
        <sz val="8"/>
        <color indexed="8"/>
        <rFont val="Arial"/>
        <family val="2"/>
      </rPr>
      <t>(N)</t>
    </r>
  </si>
  <si>
    <t>Mise à jour du tableau : janvier 2022</t>
  </si>
  <si>
    <t>Source :
ISQ, Soldes migratoires avec chacune des régions administratives selon le grand groupe d'âge, régions administratives et MRC du Québec, 13 janvier 2022.</t>
  </si>
  <si>
    <r>
      <rPr>
        <b/>
        <vertAlign val="superscript"/>
        <sz val="8"/>
        <rFont val="Arial"/>
        <family val="2"/>
      </rPr>
      <t>1</t>
    </r>
    <r>
      <rPr>
        <b/>
        <sz val="8"/>
        <rFont val="Arial"/>
        <family val="2"/>
      </rPr>
      <t xml:space="preserve"> Il s'agit des pertes ou des gains nets d'une MRC dans ses échanges migratoires avec chacune des régions administratives. Le solde d'une MRC avec sa propre région indique les pertes ou les gains nets que cette MRC enregistre dans ses échanges migratoires avec les autres MRC de sa région.
Notes :
Le tableau se lit comme suit : la MRC D'Autray a un solde négatif (-204 personnes) avec la Mauricie.
L'arrondissement des données peut amener un léger écart entre une valeur inscrite et une valeur calculée avec les données du tableau (somme, différence).</t>
    </r>
  </si>
  <si>
    <r>
      <t>Soldes migratoires</t>
    </r>
    <r>
      <rPr>
        <b/>
        <vertAlign val="superscript"/>
        <sz val="10"/>
        <color indexed="8"/>
        <rFont val="Arial"/>
        <family val="2"/>
      </rPr>
      <t>1</t>
    </r>
    <r>
      <rPr>
        <b/>
        <sz val="10"/>
        <color indexed="8"/>
        <rFont val="Arial"/>
        <family val="2"/>
      </rPr>
      <t xml:space="preserve"> des territoires lanaudois avec chaque région administrative, MRC, Lanaudière-Nord, Lanaudière-Sud et Lanaudière, 2021-2022 </t>
    </r>
    <r>
      <rPr>
        <b/>
        <i/>
        <sz val="8"/>
        <color indexed="8"/>
        <rFont val="Arial"/>
        <family val="2"/>
      </rPr>
      <t>(N)</t>
    </r>
  </si>
  <si>
    <t>Mise à jour du tableau : juillet 2023</t>
  </si>
  <si>
    <t>Source :
ISQ, Soldes migratoires avec chacune des régions administratives selon le grand groupe d'âge, MRC du Québec, 11 janvier 2023.</t>
  </si>
  <si>
    <r>
      <t>Soldes migratoires</t>
    </r>
    <r>
      <rPr>
        <b/>
        <vertAlign val="superscript"/>
        <sz val="10"/>
        <color indexed="8"/>
        <rFont val="Arial"/>
        <family val="2"/>
      </rPr>
      <t>1</t>
    </r>
    <r>
      <rPr>
        <b/>
        <sz val="10"/>
        <color indexed="8"/>
        <rFont val="Arial"/>
        <family val="2"/>
      </rPr>
      <t xml:space="preserve"> des territoires lanaudois avec chaque région administrative, MRC, Lanaudière-Nord, Lanaudière-Sud et Lanaudière, 2022-2023 </t>
    </r>
    <r>
      <rPr>
        <b/>
        <i/>
        <sz val="8"/>
        <color indexed="8"/>
        <rFont val="Arial"/>
        <family val="2"/>
      </rPr>
      <t>(N)</t>
    </r>
  </si>
  <si>
    <r>
      <t>Soldes migratoires</t>
    </r>
    <r>
      <rPr>
        <b/>
        <vertAlign val="superscript"/>
        <sz val="10"/>
        <color indexed="8"/>
        <rFont val="Arial"/>
        <family val="2"/>
      </rPr>
      <t>1</t>
    </r>
    <r>
      <rPr>
        <b/>
        <sz val="10"/>
        <color indexed="8"/>
        <rFont val="Arial"/>
        <family val="2"/>
      </rPr>
      <t xml:space="preserve"> des territoires lanaudois avec chaque région administrative, MRC, Lanaudière-Nord, Lanaudière-Sud et Lanaudière, 2023-2024 </t>
    </r>
    <r>
      <rPr>
        <b/>
        <i/>
        <sz val="8"/>
        <color indexed="8"/>
        <rFont val="Arial"/>
        <family val="2"/>
      </rPr>
      <t>(N)</t>
    </r>
  </si>
  <si>
    <t>Source :
ISQ, Soldes migratoires avec chacune des régions administratives selon le grand groupe d'âge, MRC du Québec (classées par régions administratives), 2001-2002 à 2023-2024, 16 janvier 2025.</t>
  </si>
  <si>
    <r>
      <rPr>
        <b/>
        <vertAlign val="superscript"/>
        <sz val="8"/>
        <rFont val="Arial"/>
        <family val="2"/>
      </rPr>
      <t>1</t>
    </r>
    <r>
      <rPr>
        <b/>
        <sz val="8"/>
        <rFont val="Arial"/>
        <family val="2"/>
      </rPr>
      <t xml:space="preserve"> Il s'agit des pertes ou des gains nets d'une MRC dans ses échanges migratoires avec chacune des régions administratives. Le solde d'une MRC avec sa propre région indique les pertes ou les gains nets que cette MRC enregistre dans ses échanges migratoires avec les autres MRC de sa région.
Notes :
Le tableau se lit comme suit : la MRC D'Autray a un solde négatif (-115 personnes) avec la Mauricie.
L'arrondissement des données peut amener un léger écart entre une valeur inscrite et une valeur calculée avec les données du tableau (somme, différence).</t>
    </r>
  </si>
  <si>
    <r>
      <rPr>
        <b/>
        <vertAlign val="superscript"/>
        <sz val="8"/>
        <rFont val="Arial"/>
        <family val="2"/>
      </rPr>
      <t>1</t>
    </r>
    <r>
      <rPr>
        <b/>
        <sz val="8"/>
        <rFont val="Arial"/>
        <family val="2"/>
      </rPr>
      <t xml:space="preserve"> Il s'agit des pertes ou des gains nets d'une MRC dans ses échanges migratoires avec chacune des régions administratives. Le solde d'une MRC avec sa propre région indique les pertes ou les gains nets que cette MRC enregistre dans ses échanges migratoires avec les autres MRC de sa région.
Notes :
Le tableau se lit comme suit : la MRC D'Autray a un solde négatif (-66 personnes) avec la Mauricie.
L'arrondissement des données peut amener un léger écart entre une valeur inscrite et une valeur calculée avec les données du tableau (somme, différence).</t>
    </r>
  </si>
  <si>
    <t>Mise à jour du tableau : février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</si>
</sst>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0"/>
      <name val="Verdana"/>
    </font>
    <font>
      <b/>
      <sz val="8"/>
      <color indexed="8"/>
      <name val="Arial"/>
      <family val="2"/>
    </font>
    <font>
      <sz val="8"/>
      <name val="Arial"/>
      <family val="2"/>
    </font>
    <font>
      <b/>
      <sz val="8"/>
      <name val="Arial"/>
      <family val="2"/>
    </font>
    <font>
      <sz val="10"/>
      <name val="Arial"/>
      <family val="2"/>
    </font>
    <font>
      <sz val="7"/>
      <color indexed="8"/>
      <name val="Arial"/>
      <family val="2"/>
    </font>
    <font>
      <sz val="8"/>
      <color indexed="8"/>
      <name val="Arial"/>
      <family val="2"/>
    </font>
    <font>
      <b/>
      <sz val="10"/>
      <color indexed="8"/>
      <name val="Arial"/>
      <family val="2"/>
    </font>
    <font>
      <b/>
      <vertAlign val="superscript"/>
      <sz val="10"/>
      <color indexed="8"/>
      <name val="Arial"/>
      <family val="2"/>
    </font>
    <font>
      <b/>
      <i/>
      <sz val="8"/>
      <color indexed="8"/>
      <name val="Arial"/>
      <family val="2"/>
    </font>
    <font>
      <b/>
      <sz val="8"/>
      <color theme="4" tint="-0.499984740745262"/>
      <name val="Arial"/>
      <family val="2"/>
    </font>
    <font>
      <sz val="8"/>
      <color indexed="8"/>
      <name val="Calibri"/>
      <family val="2"/>
    </font>
    <font>
      <b/>
      <vertAlign val="superscript"/>
      <sz val="8"/>
      <name val="Arial"/>
      <family val="2"/>
    </font>
    <font>
      <sz val="7"/>
      <name val="Arial"/>
      <family val="2"/>
    </font>
  </fonts>
  <fills count="4">
    <fill>
      <patternFill patternType="none"/>
    </fill>
    <fill>
      <patternFill patternType="gray125"/>
    </fill>
    <fill>
      <patternFill patternType="solid">
        <fgColor rgb="FFFFFFFF"/>
        <bgColor indexed="64"/>
      </patternFill>
    </fill>
    <fill>
      <patternFill patternType="solid">
        <fgColor theme="8" tint="0.59999389629810485"/>
        <bgColor indexed="64"/>
      </patternFill>
    </fill>
  </fills>
  <borders count="4">
    <border>
      <left/>
      <right/>
      <top/>
      <bottom/>
      <diagonal/>
    </border>
    <border>
      <left/>
      <right/>
      <top/>
      <bottom style="thin">
        <color indexed="64"/>
      </bottom>
      <diagonal/>
    </border>
    <border>
      <left/>
      <right/>
      <top/>
      <bottom style="thin">
        <color indexed="8"/>
      </bottom>
      <diagonal/>
    </border>
    <border>
      <left/>
      <right/>
      <top/>
      <bottom style="double">
        <color theme="4" tint="-0.499984740745262"/>
      </bottom>
      <diagonal/>
    </border>
  </borders>
  <cellStyleXfs count="2">
    <xf numFmtId="0" fontId="0" fillId="0" borderId="0"/>
    <xf numFmtId="0" fontId="4" fillId="0" borderId="0"/>
  </cellStyleXfs>
  <cellXfs count="57">
    <xf numFmtId="0" fontId="0" fillId="0" borderId="0" xfId="0"/>
    <xf numFmtId="0" fontId="6" fillId="0" borderId="0" xfId="0" applyFont="1" applyAlignment="1">
      <alignment horizontal="right" vertical="center" wrapText="1"/>
    </xf>
    <xf numFmtId="0" fontId="6" fillId="0" borderId="0" xfId="0" applyFont="1" applyAlignment="1">
      <alignment horizontal="right" vertical="center"/>
    </xf>
    <xf numFmtId="0" fontId="2" fillId="0" borderId="0" xfId="0" applyFont="1" applyAlignment="1">
      <alignment vertical="center"/>
    </xf>
    <xf numFmtId="0" fontId="6" fillId="0" borderId="0" xfId="0" applyFont="1" applyAlignment="1">
      <alignment horizontal="left" vertical="center" wrapText="1"/>
    </xf>
    <xf numFmtId="0" fontId="6" fillId="0" borderId="0" xfId="0" applyFont="1" applyFill="1" applyAlignment="1">
      <alignment horizontal="right" vertical="center" wrapText="1"/>
    </xf>
    <xf numFmtId="0" fontId="6" fillId="0" borderId="0" xfId="0" applyFont="1" applyFill="1" applyAlignment="1">
      <alignment horizontal="left" vertical="center" wrapText="1"/>
    </xf>
    <xf numFmtId="3" fontId="6" fillId="0" borderId="0" xfId="0" applyNumberFormat="1" applyFont="1" applyFill="1" applyAlignment="1">
      <alignment horizontal="right" vertical="center"/>
    </xf>
    <xf numFmtId="0" fontId="6" fillId="0" borderId="0" xfId="0" applyFont="1" applyFill="1" applyAlignment="1">
      <alignment horizontal="right" vertical="center"/>
    </xf>
    <xf numFmtId="0" fontId="10" fillId="0" borderId="0" xfId="0" applyFont="1" applyFill="1" applyAlignment="1">
      <alignment horizontal="right" vertical="center"/>
    </xf>
    <xf numFmtId="3" fontId="10" fillId="0" borderId="0" xfId="0" applyNumberFormat="1" applyFont="1" applyFill="1" applyAlignment="1">
      <alignment horizontal="right" vertical="center"/>
    </xf>
    <xf numFmtId="3" fontId="2" fillId="2" borderId="0" xfId="0" applyNumberFormat="1" applyFont="1" applyFill="1" applyAlignment="1">
      <alignment horizontal="right" vertical="center"/>
    </xf>
    <xf numFmtId="0" fontId="2" fillId="0" borderId="0" xfId="0" applyFont="1" applyFill="1" applyAlignment="1">
      <alignment horizontal="right" vertical="center"/>
    </xf>
    <xf numFmtId="0" fontId="4" fillId="0" borderId="0" xfId="0" applyFont="1" applyAlignment="1">
      <alignment vertical="center"/>
    </xf>
    <xf numFmtId="0" fontId="2" fillId="0" borderId="0" xfId="0" applyFont="1" applyBorder="1" applyAlignment="1">
      <alignment vertical="center"/>
    </xf>
    <xf numFmtId="0" fontId="6" fillId="0" borderId="0" xfId="0" applyFont="1" applyAlignment="1">
      <alignment vertical="center"/>
    </xf>
    <xf numFmtId="0" fontId="6" fillId="0" borderId="1" xfId="0" applyFont="1" applyBorder="1" applyAlignment="1">
      <alignment vertical="center" wrapText="1"/>
    </xf>
    <xf numFmtId="0" fontId="2" fillId="0" borderId="2" xfId="0" applyFont="1" applyBorder="1" applyAlignment="1">
      <alignment vertical="center"/>
    </xf>
    <xf numFmtId="0" fontId="6" fillId="0" borderId="0" xfId="0" applyFont="1" applyAlignment="1">
      <alignment vertical="center" wrapText="1"/>
    </xf>
    <xf numFmtId="0" fontId="2" fillId="0" borderId="1" xfId="0" applyFont="1" applyBorder="1" applyAlignment="1">
      <alignment vertical="center"/>
    </xf>
    <xf numFmtId="0" fontId="6" fillId="0" borderId="0" xfId="0" applyFont="1" applyAlignment="1">
      <alignment horizontal="left" vertical="center"/>
    </xf>
    <xf numFmtId="3" fontId="2" fillId="0" borderId="0" xfId="0" applyNumberFormat="1" applyFont="1" applyAlignment="1">
      <alignment vertical="center"/>
    </xf>
    <xf numFmtId="0" fontId="10" fillId="0" borderId="0" xfId="0" applyFont="1" applyAlignment="1">
      <alignment vertical="center"/>
    </xf>
    <xf numFmtId="3" fontId="10" fillId="0" borderId="0" xfId="0" applyNumberFormat="1" applyFont="1" applyAlignment="1">
      <alignment vertical="center"/>
    </xf>
    <xf numFmtId="0" fontId="3" fillId="0" borderId="0" xfId="0" applyFont="1" applyAlignment="1">
      <alignment vertical="center"/>
    </xf>
    <xf numFmtId="0" fontId="10" fillId="0" borderId="0" xfId="0" applyFont="1" applyAlignment="1">
      <alignment horizontal="left" vertical="center"/>
    </xf>
    <xf numFmtId="0" fontId="6" fillId="0" borderId="3" xfId="0" applyFont="1" applyBorder="1" applyAlignment="1">
      <alignment horizontal="left" vertical="center"/>
    </xf>
    <xf numFmtId="3" fontId="2" fillId="0" borderId="3" xfId="0" applyNumberFormat="1" applyFont="1" applyBorder="1" applyAlignment="1">
      <alignment vertical="center"/>
    </xf>
    <xf numFmtId="3" fontId="6" fillId="0" borderId="3" xfId="0" applyNumberFormat="1" applyFont="1" applyBorder="1" applyAlignment="1">
      <alignment horizontal="right" vertical="center"/>
    </xf>
    <xf numFmtId="0" fontId="2" fillId="0" borderId="3" xfId="0" applyFont="1" applyBorder="1" applyAlignment="1">
      <alignment vertical="center"/>
    </xf>
    <xf numFmtId="0" fontId="6" fillId="0" borderId="0" xfId="0" applyFont="1" applyFill="1" applyAlignment="1">
      <alignment vertical="center"/>
    </xf>
    <xf numFmtId="0" fontId="6" fillId="0" borderId="1" xfId="0" applyFont="1" applyFill="1" applyBorder="1" applyAlignment="1">
      <alignment vertical="center" wrapText="1"/>
    </xf>
    <xf numFmtId="0" fontId="2" fillId="0" borderId="2" xfId="0" applyFont="1" applyFill="1" applyBorder="1" applyAlignment="1">
      <alignment vertical="center"/>
    </xf>
    <xf numFmtId="0" fontId="6" fillId="0" borderId="0" xfId="0" applyFont="1" applyFill="1" applyAlignment="1">
      <alignment vertical="center" wrapText="1"/>
    </xf>
    <xf numFmtId="0" fontId="2" fillId="0" borderId="0" xfId="0" applyFont="1" applyFill="1" applyAlignment="1">
      <alignment vertical="center"/>
    </xf>
    <xf numFmtId="0" fontId="2" fillId="0" borderId="1" xfId="0" applyFont="1" applyFill="1" applyBorder="1" applyAlignment="1">
      <alignment vertical="center"/>
    </xf>
    <xf numFmtId="0" fontId="2" fillId="0" borderId="0" xfId="0" applyFont="1" applyFill="1" applyBorder="1" applyAlignment="1">
      <alignment vertical="center"/>
    </xf>
    <xf numFmtId="0" fontId="6" fillId="0" borderId="0" xfId="0" applyFont="1" applyFill="1" applyAlignment="1">
      <alignment horizontal="left" vertical="center"/>
    </xf>
    <xf numFmtId="0" fontId="10" fillId="0" borderId="0" xfId="0" applyFont="1" applyFill="1" applyAlignment="1">
      <alignment vertical="center"/>
    </xf>
    <xf numFmtId="0" fontId="3" fillId="0" borderId="0" xfId="0" applyFont="1" applyFill="1" applyAlignment="1">
      <alignment vertical="center"/>
    </xf>
    <xf numFmtId="3" fontId="10" fillId="0" borderId="0" xfId="0" applyNumberFormat="1" applyFont="1" applyFill="1" applyAlignment="1">
      <alignment vertical="center"/>
    </xf>
    <xf numFmtId="0" fontId="10" fillId="0" borderId="0" xfId="0" applyFont="1" applyFill="1" applyAlignment="1">
      <alignment horizontal="left" vertical="center"/>
    </xf>
    <xf numFmtId="0" fontId="6" fillId="0" borderId="3" xfId="0" applyFont="1" applyFill="1" applyBorder="1" applyAlignment="1">
      <alignment horizontal="right" vertical="center"/>
    </xf>
    <xf numFmtId="0" fontId="2" fillId="0" borderId="3" xfId="0" applyFont="1" applyFill="1" applyBorder="1" applyAlignment="1">
      <alignment vertical="center"/>
    </xf>
    <xf numFmtId="3" fontId="1" fillId="0" borderId="3" xfId="0" applyNumberFormat="1" applyFont="1" applyFill="1" applyBorder="1" applyAlignment="1">
      <alignment horizontal="right" vertical="center"/>
    </xf>
    <xf numFmtId="0" fontId="5" fillId="0" borderId="0" xfId="0" applyFont="1" applyAlignment="1">
      <alignment horizontal="justify" vertical="center" wrapText="1"/>
    </xf>
    <xf numFmtId="3" fontId="4" fillId="0" borderId="0" xfId="0" applyNumberFormat="1" applyFont="1" applyAlignment="1">
      <alignment vertical="center"/>
    </xf>
    <xf numFmtId="3" fontId="2" fillId="0" borderId="0" xfId="0" applyNumberFormat="1" applyFont="1" applyFill="1" applyAlignment="1">
      <alignment horizontal="right" vertical="center"/>
    </xf>
    <xf numFmtId="0" fontId="5" fillId="0" borderId="0" xfId="0" applyFont="1" applyAlignment="1">
      <alignment horizontal="justify" vertical="center" wrapText="1"/>
    </xf>
    <xf numFmtId="0" fontId="5" fillId="0" borderId="0" xfId="0" applyFont="1" applyAlignment="1">
      <alignment horizontal="justify" vertical="center" wrapText="1"/>
    </xf>
    <xf numFmtId="0" fontId="5" fillId="0" borderId="0" xfId="0" applyFont="1" applyAlignment="1">
      <alignment horizontal="justify" vertical="center" wrapText="1"/>
    </xf>
    <xf numFmtId="0" fontId="6" fillId="0" borderId="0" xfId="0" applyFont="1" applyFill="1" applyAlignment="1">
      <alignment horizontal="center" vertical="center"/>
    </xf>
    <xf numFmtId="0" fontId="7" fillId="0" borderId="0" xfId="0" applyFont="1" applyAlignment="1">
      <alignment vertical="center" wrapText="1"/>
    </xf>
    <xf numFmtId="0" fontId="13" fillId="0" borderId="0" xfId="0" applyFont="1" applyAlignment="1">
      <alignment horizontal="justify" vertical="center" wrapText="1"/>
    </xf>
    <xf numFmtId="0" fontId="5" fillId="0" borderId="0" xfId="0" applyFont="1" applyAlignment="1">
      <alignment horizontal="justify" vertical="center" wrapText="1"/>
    </xf>
    <xf numFmtId="0" fontId="3" fillId="3" borderId="3" xfId="0" applyFont="1" applyFill="1" applyBorder="1" applyAlignment="1">
      <alignment horizontal="justify" vertical="center" wrapText="1"/>
    </xf>
    <xf numFmtId="0" fontId="6" fillId="0" borderId="0" xfId="0" applyFont="1" applyAlignment="1">
      <alignment horizontal="center"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zoomScaleNormal="100" workbookViewId="0">
      <selection sqref="A1:J1"/>
    </sheetView>
  </sheetViews>
  <sheetFormatPr baseColWidth="10" defaultColWidth="11" defaultRowHeight="12.5" x14ac:dyDescent="0.3"/>
  <cols>
    <col min="1" max="1" width="19.61328125" style="13" customWidth="1"/>
    <col min="2" max="10" width="11.15234375" style="13" customWidth="1"/>
    <col min="11" max="16384" width="11" style="13"/>
  </cols>
  <sheetData>
    <row r="1" spans="1:10" ht="19.5" customHeight="1" x14ac:dyDescent="0.3">
      <c r="A1" s="52" t="s">
        <v>31</v>
      </c>
      <c r="B1" s="52"/>
      <c r="C1" s="52"/>
      <c r="D1" s="52"/>
      <c r="E1" s="52"/>
      <c r="F1" s="52"/>
      <c r="G1" s="52"/>
      <c r="H1" s="52"/>
      <c r="I1" s="52"/>
      <c r="J1" s="52"/>
    </row>
    <row r="2" spans="1:10" ht="22.5" customHeight="1" x14ac:dyDescent="0.3">
      <c r="A2" s="53" t="s">
        <v>33</v>
      </c>
      <c r="B2" s="53"/>
      <c r="C2" s="53"/>
      <c r="D2" s="53"/>
      <c r="E2" s="53"/>
      <c r="F2" s="53"/>
      <c r="G2" s="53"/>
      <c r="H2" s="53"/>
      <c r="I2" s="53"/>
      <c r="J2" s="53"/>
    </row>
    <row r="3" spans="1:10" ht="6" customHeight="1" x14ac:dyDescent="0.3">
      <c r="A3" s="45"/>
      <c r="B3" s="45"/>
      <c r="C3" s="45"/>
      <c r="D3" s="45"/>
      <c r="E3" s="45"/>
      <c r="F3" s="45"/>
      <c r="G3" s="45"/>
      <c r="H3" s="45"/>
      <c r="I3" s="45"/>
      <c r="J3" s="45"/>
    </row>
    <row r="4" spans="1:10" ht="15" customHeight="1" x14ac:dyDescent="0.3">
      <c r="A4" s="54" t="s">
        <v>30</v>
      </c>
      <c r="B4" s="54"/>
      <c r="C4" s="54"/>
      <c r="D4" s="45"/>
      <c r="E4" s="45"/>
      <c r="F4" s="45"/>
      <c r="G4" s="45"/>
      <c r="H4" s="45"/>
      <c r="I4" s="45"/>
      <c r="J4" s="45"/>
    </row>
    <row r="5" spans="1:10" ht="6" customHeight="1" x14ac:dyDescent="0.3">
      <c r="A5" s="45"/>
      <c r="B5" s="45"/>
      <c r="C5" s="45"/>
      <c r="D5" s="45"/>
      <c r="E5" s="45"/>
      <c r="F5" s="45"/>
      <c r="G5" s="45"/>
      <c r="H5" s="45"/>
      <c r="I5" s="45"/>
      <c r="J5" s="45"/>
    </row>
    <row r="6" spans="1:10" s="3" customFormat="1" ht="62.5" customHeight="1" thickBot="1" x14ac:dyDescent="0.35">
      <c r="A6" s="55" t="s">
        <v>32</v>
      </c>
      <c r="B6" s="55"/>
      <c r="C6" s="55"/>
      <c r="D6" s="55"/>
      <c r="E6" s="55"/>
      <c r="F6" s="55"/>
      <c r="G6" s="55"/>
      <c r="H6" s="55"/>
      <c r="I6" s="55"/>
      <c r="J6" s="55"/>
    </row>
    <row r="7" spans="1:10" s="3" customFormat="1" ht="4.5" customHeight="1" thickTop="1" x14ac:dyDescent="0.3">
      <c r="A7" s="14"/>
      <c r="B7" s="14"/>
      <c r="C7" s="14"/>
      <c r="D7" s="14"/>
      <c r="E7" s="14"/>
      <c r="F7" s="14"/>
      <c r="G7" s="14"/>
      <c r="H7" s="14"/>
      <c r="I7" s="14"/>
      <c r="J7" s="14"/>
    </row>
    <row r="8" spans="1:10" s="3" customFormat="1" ht="10" x14ac:dyDescent="0.3">
      <c r="A8" s="15"/>
      <c r="B8" s="56" t="s">
        <v>22</v>
      </c>
      <c r="C8" s="56"/>
      <c r="D8" s="56"/>
      <c r="E8" s="56"/>
      <c r="F8" s="56"/>
      <c r="G8" s="56"/>
      <c r="H8" s="56"/>
      <c r="I8" s="56"/>
      <c r="J8" s="56"/>
    </row>
    <row r="9" spans="1:10" s="3" customFormat="1" ht="4.5" customHeight="1" x14ac:dyDescent="0.3">
      <c r="A9" s="16"/>
      <c r="B9" s="17"/>
      <c r="C9" s="17"/>
      <c r="D9" s="17"/>
      <c r="E9" s="17"/>
      <c r="F9" s="17"/>
      <c r="G9" s="17"/>
      <c r="H9" s="17"/>
      <c r="I9" s="17"/>
      <c r="J9" s="17"/>
    </row>
    <row r="10" spans="1:10" s="3" customFormat="1" ht="4.5" customHeight="1" x14ac:dyDescent="0.3">
      <c r="A10" s="18"/>
    </row>
    <row r="11" spans="1:10" s="3" customFormat="1" ht="20.5" x14ac:dyDescent="0.3">
      <c r="A11" s="4" t="s">
        <v>24</v>
      </c>
      <c r="B11" s="2" t="s">
        <v>6</v>
      </c>
      <c r="C11" s="1" t="s">
        <v>8</v>
      </c>
      <c r="D11" s="1" t="s">
        <v>27</v>
      </c>
      <c r="E11" s="1" t="s">
        <v>9</v>
      </c>
      <c r="F11" s="1" t="s">
        <v>21</v>
      </c>
      <c r="G11" s="2" t="s">
        <v>10</v>
      </c>
      <c r="H11" s="2" t="s">
        <v>11</v>
      </c>
      <c r="I11" s="2" t="s">
        <v>12</v>
      </c>
      <c r="J11" s="1" t="s">
        <v>13</v>
      </c>
    </row>
    <row r="12" spans="1:10" s="3" customFormat="1" ht="4.5" customHeight="1" x14ac:dyDescent="0.3">
      <c r="A12" s="19"/>
      <c r="B12" s="19"/>
      <c r="C12" s="19"/>
      <c r="D12" s="19"/>
      <c r="E12" s="19"/>
      <c r="F12" s="19"/>
      <c r="G12" s="19"/>
      <c r="H12" s="19"/>
      <c r="I12" s="19"/>
      <c r="J12" s="19"/>
    </row>
    <row r="13" spans="1:10" s="3" customFormat="1" ht="4.5" customHeight="1" x14ac:dyDescent="0.3">
      <c r="C13" s="14"/>
      <c r="D13" s="14"/>
      <c r="E13" s="14"/>
      <c r="F13" s="14"/>
      <c r="G13" s="14"/>
      <c r="H13" s="14"/>
      <c r="I13" s="14"/>
      <c r="J13" s="14"/>
    </row>
    <row r="14" spans="1:10" s="3" customFormat="1" ht="10" x14ac:dyDescent="0.3">
      <c r="A14" s="20" t="s">
        <v>0</v>
      </c>
      <c r="B14" s="21">
        <v>248</v>
      </c>
      <c r="C14" s="11">
        <v>3</v>
      </c>
      <c r="D14" s="11">
        <v>4</v>
      </c>
      <c r="E14" s="11">
        <v>0</v>
      </c>
      <c r="F14" s="11">
        <v>-23</v>
      </c>
      <c r="G14" s="11">
        <v>-8</v>
      </c>
      <c r="H14" s="11">
        <v>350</v>
      </c>
      <c r="I14" s="11">
        <v>2</v>
      </c>
      <c r="J14" s="11">
        <v>-1</v>
      </c>
    </row>
    <row r="15" spans="1:10" s="3" customFormat="1" ht="10" x14ac:dyDescent="0.3">
      <c r="A15" s="20" t="s">
        <v>2</v>
      </c>
      <c r="B15" s="21">
        <v>871</v>
      </c>
      <c r="C15" s="11">
        <v>-4</v>
      </c>
      <c r="D15" s="11">
        <v>-8</v>
      </c>
      <c r="E15" s="11">
        <v>-51</v>
      </c>
      <c r="F15" s="11">
        <v>-85</v>
      </c>
      <c r="G15" s="11">
        <v>-14</v>
      </c>
      <c r="H15" s="11">
        <v>313</v>
      </c>
      <c r="I15" s="11">
        <v>-4</v>
      </c>
      <c r="J15" s="11">
        <v>11</v>
      </c>
    </row>
    <row r="16" spans="1:10" s="3" customFormat="1" ht="10" x14ac:dyDescent="0.3">
      <c r="A16" s="20" t="s">
        <v>3</v>
      </c>
      <c r="B16" s="21">
        <v>520</v>
      </c>
      <c r="C16" s="11">
        <v>-14</v>
      </c>
      <c r="D16" s="11">
        <v>-4</v>
      </c>
      <c r="E16" s="11">
        <v>-5</v>
      </c>
      <c r="F16" s="11">
        <v>-58</v>
      </c>
      <c r="G16" s="11">
        <v>-16</v>
      </c>
      <c r="H16" s="11">
        <v>628</v>
      </c>
      <c r="I16" s="11">
        <v>-4</v>
      </c>
      <c r="J16" s="11">
        <v>0</v>
      </c>
    </row>
    <row r="17" spans="1:10" s="3" customFormat="1" ht="10" x14ac:dyDescent="0.3">
      <c r="A17" s="20" t="s">
        <v>4</v>
      </c>
      <c r="B17" s="21">
        <v>496</v>
      </c>
      <c r="C17" s="11">
        <v>-33</v>
      </c>
      <c r="D17" s="11">
        <v>-2</v>
      </c>
      <c r="E17" s="11">
        <v>-9</v>
      </c>
      <c r="F17" s="11">
        <v>-54</v>
      </c>
      <c r="G17" s="11">
        <v>-13</v>
      </c>
      <c r="H17" s="11">
        <v>463</v>
      </c>
      <c r="I17" s="11">
        <v>4</v>
      </c>
      <c r="J17" s="11">
        <v>5</v>
      </c>
    </row>
    <row r="18" spans="1:10" s="24" customFormat="1" ht="10.5" x14ac:dyDescent="0.3">
      <c r="A18" s="22" t="s">
        <v>25</v>
      </c>
      <c r="B18" s="23">
        <v>2135</v>
      </c>
      <c r="C18" s="23">
        <v>-48</v>
      </c>
      <c r="D18" s="23">
        <v>-10</v>
      </c>
      <c r="E18" s="23">
        <v>-65</v>
      </c>
      <c r="F18" s="23">
        <v>-220</v>
      </c>
      <c r="G18" s="23">
        <v>-51</v>
      </c>
      <c r="H18" s="23">
        <v>1754</v>
      </c>
      <c r="I18" s="23">
        <v>-2</v>
      </c>
      <c r="J18" s="23">
        <v>15</v>
      </c>
    </row>
    <row r="19" spans="1:10" s="24" customFormat="1" ht="6" customHeight="1" x14ac:dyDescent="0.3">
      <c r="A19" s="22"/>
      <c r="B19" s="21"/>
      <c r="C19" s="21"/>
      <c r="D19" s="21"/>
      <c r="E19" s="21"/>
      <c r="F19" s="21"/>
      <c r="G19" s="21"/>
      <c r="H19" s="21"/>
      <c r="I19" s="21"/>
      <c r="J19" s="21"/>
    </row>
    <row r="20" spans="1:10" s="3" customFormat="1" ht="10" x14ac:dyDescent="0.3">
      <c r="A20" s="20" t="s">
        <v>1</v>
      </c>
      <c r="B20" s="21">
        <v>-1298</v>
      </c>
      <c r="C20" s="21">
        <v>-29</v>
      </c>
      <c r="D20" s="21">
        <v>29</v>
      </c>
      <c r="E20" s="21">
        <v>-72</v>
      </c>
      <c r="F20" s="21">
        <v>-113</v>
      </c>
      <c r="G20" s="21">
        <v>-46</v>
      </c>
      <c r="H20" s="21">
        <v>2422</v>
      </c>
      <c r="I20" s="21">
        <v>-24</v>
      </c>
      <c r="J20" s="21">
        <v>-4</v>
      </c>
    </row>
    <row r="21" spans="1:10" s="3" customFormat="1" ht="10" x14ac:dyDescent="0.3">
      <c r="A21" s="20" t="s">
        <v>5</v>
      </c>
      <c r="B21" s="21">
        <v>-837</v>
      </c>
      <c r="C21" s="11">
        <v>-27</v>
      </c>
      <c r="D21" s="11">
        <v>-20</v>
      </c>
      <c r="E21" s="11">
        <v>-35</v>
      </c>
      <c r="F21" s="11">
        <v>-72</v>
      </c>
      <c r="G21" s="11">
        <v>-13</v>
      </c>
      <c r="H21" s="11">
        <v>2521</v>
      </c>
      <c r="I21" s="11">
        <v>-1</v>
      </c>
      <c r="J21" s="11">
        <v>-11</v>
      </c>
    </row>
    <row r="22" spans="1:10" s="24" customFormat="1" ht="10.5" x14ac:dyDescent="0.3">
      <c r="A22" s="22" t="s">
        <v>26</v>
      </c>
      <c r="B22" s="23">
        <v>-2135</v>
      </c>
      <c r="C22" s="23">
        <v>-56</v>
      </c>
      <c r="D22" s="23">
        <v>9</v>
      </c>
      <c r="E22" s="23">
        <v>-107</v>
      </c>
      <c r="F22" s="23">
        <v>-185</v>
      </c>
      <c r="G22" s="23">
        <v>-59</v>
      </c>
      <c r="H22" s="23">
        <v>4943</v>
      </c>
      <c r="I22" s="23">
        <v>-25</v>
      </c>
      <c r="J22" s="23">
        <v>-15</v>
      </c>
    </row>
    <row r="23" spans="1:10" s="24" customFormat="1" ht="6" customHeight="1" x14ac:dyDescent="0.3">
      <c r="B23" s="21"/>
      <c r="C23" s="21"/>
      <c r="D23" s="21"/>
      <c r="E23" s="21"/>
      <c r="F23" s="21"/>
      <c r="G23" s="21"/>
      <c r="H23" s="21"/>
      <c r="I23" s="21"/>
      <c r="J23" s="21"/>
    </row>
    <row r="24" spans="1:10" s="3" customFormat="1" ht="10.5" x14ac:dyDescent="0.3">
      <c r="A24" s="25" t="s">
        <v>6</v>
      </c>
      <c r="B24" s="10" t="s">
        <v>20</v>
      </c>
      <c r="C24" s="23">
        <v>-104</v>
      </c>
      <c r="D24" s="23">
        <v>-1</v>
      </c>
      <c r="E24" s="23">
        <v>-172</v>
      </c>
      <c r="F24" s="23">
        <v>-405</v>
      </c>
      <c r="G24" s="23">
        <v>-110</v>
      </c>
      <c r="H24" s="23">
        <v>6697</v>
      </c>
      <c r="I24" s="23">
        <v>-27</v>
      </c>
      <c r="J24" s="23">
        <v>0</v>
      </c>
    </row>
    <row r="25" spans="1:10" s="3" customFormat="1" ht="5.25" customHeight="1" thickBot="1" x14ac:dyDescent="0.35">
      <c r="A25" s="26"/>
      <c r="B25" s="27"/>
      <c r="C25" s="28"/>
      <c r="D25" s="28"/>
      <c r="E25" s="28"/>
      <c r="F25" s="28"/>
      <c r="G25" s="28"/>
      <c r="H25" s="28"/>
      <c r="I25" s="28"/>
      <c r="J25" s="28"/>
    </row>
    <row r="26" spans="1:10" s="3" customFormat="1" ht="4.5" customHeight="1" thickTop="1" x14ac:dyDescent="0.3">
      <c r="A26" s="14"/>
      <c r="B26" s="14"/>
      <c r="C26" s="14"/>
      <c r="D26" s="14"/>
      <c r="E26" s="14"/>
      <c r="F26" s="14"/>
      <c r="G26" s="14"/>
      <c r="H26" s="14"/>
      <c r="I26" s="14"/>
      <c r="J26" s="14"/>
    </row>
    <row r="27" spans="1:10" s="3" customFormat="1" ht="11.25" customHeight="1" thickBot="1" x14ac:dyDescent="0.35">
      <c r="A27" s="29"/>
      <c r="B27" s="29"/>
      <c r="C27" s="29"/>
      <c r="D27" s="29"/>
      <c r="E27" s="29"/>
      <c r="F27" s="29"/>
      <c r="G27" s="29"/>
      <c r="H27" s="29"/>
      <c r="I27" s="29"/>
      <c r="J27" s="29"/>
    </row>
    <row r="28" spans="1:10" s="3" customFormat="1" ht="4.5" customHeight="1" thickTop="1" x14ac:dyDescent="0.3">
      <c r="A28" s="14"/>
      <c r="B28" s="14"/>
      <c r="C28" s="14"/>
      <c r="D28" s="14"/>
      <c r="E28" s="14"/>
      <c r="F28" s="14"/>
      <c r="G28" s="14"/>
      <c r="H28" s="14"/>
      <c r="I28" s="14"/>
      <c r="J28" s="14"/>
    </row>
    <row r="29" spans="1:10" s="3" customFormat="1" ht="10" x14ac:dyDescent="0.3">
      <c r="A29" s="30"/>
      <c r="B29" s="51" t="s">
        <v>22</v>
      </c>
      <c r="C29" s="51"/>
      <c r="D29" s="51"/>
      <c r="E29" s="51"/>
      <c r="F29" s="51"/>
      <c r="G29" s="51"/>
      <c r="H29" s="51"/>
      <c r="I29" s="51"/>
      <c r="J29" s="51"/>
    </row>
    <row r="30" spans="1:10" s="3" customFormat="1" ht="4.5" customHeight="1" x14ac:dyDescent="0.3">
      <c r="A30" s="31"/>
      <c r="B30" s="32"/>
      <c r="C30" s="32"/>
      <c r="D30" s="32"/>
      <c r="E30" s="32"/>
      <c r="F30" s="32"/>
      <c r="G30" s="32"/>
      <c r="H30" s="32"/>
      <c r="I30" s="32"/>
      <c r="J30" s="32"/>
    </row>
    <row r="31" spans="1:10" s="3" customFormat="1" ht="4.5" customHeight="1" x14ac:dyDescent="0.3">
      <c r="A31" s="33"/>
      <c r="B31" s="34"/>
      <c r="C31" s="34"/>
      <c r="D31" s="34"/>
      <c r="E31" s="34"/>
      <c r="F31" s="34"/>
      <c r="G31" s="34"/>
      <c r="H31" s="34"/>
      <c r="I31" s="34"/>
      <c r="J31" s="34"/>
    </row>
    <row r="32" spans="1:10" s="3" customFormat="1" ht="35.25" customHeight="1" x14ac:dyDescent="0.3">
      <c r="A32" s="6" t="s">
        <v>24</v>
      </c>
      <c r="B32" s="7" t="s">
        <v>14</v>
      </c>
      <c r="C32" s="5" t="s">
        <v>15</v>
      </c>
      <c r="D32" s="1" t="s">
        <v>29</v>
      </c>
      <c r="E32" s="5" t="s">
        <v>16</v>
      </c>
      <c r="F32" s="8" t="s">
        <v>17</v>
      </c>
      <c r="G32" s="7" t="s">
        <v>18</v>
      </c>
      <c r="H32" s="8" t="s">
        <v>19</v>
      </c>
      <c r="I32" s="5" t="s">
        <v>28</v>
      </c>
      <c r="J32" s="9" t="s">
        <v>7</v>
      </c>
    </row>
    <row r="33" spans="1:10" s="3" customFormat="1" ht="4.5" customHeight="1" x14ac:dyDescent="0.3">
      <c r="A33" s="35"/>
      <c r="B33" s="35"/>
      <c r="C33" s="35"/>
      <c r="D33" s="35"/>
      <c r="E33" s="35"/>
      <c r="F33" s="35"/>
      <c r="G33" s="35"/>
      <c r="H33" s="35"/>
      <c r="I33" s="35"/>
      <c r="J33" s="35"/>
    </row>
    <row r="34" spans="1:10" s="3" customFormat="1" ht="6" customHeight="1" x14ac:dyDescent="0.3">
      <c r="A34" s="34"/>
      <c r="B34" s="34"/>
      <c r="C34" s="34"/>
      <c r="D34" s="34"/>
      <c r="E34" s="34"/>
      <c r="F34" s="34"/>
      <c r="G34" s="34"/>
      <c r="H34" s="34"/>
      <c r="I34" s="34"/>
      <c r="J34" s="36"/>
    </row>
    <row r="35" spans="1:10" s="3" customFormat="1" ht="10.5" x14ac:dyDescent="0.3">
      <c r="A35" s="37" t="s">
        <v>0</v>
      </c>
      <c r="B35" s="12">
        <v>1</v>
      </c>
      <c r="C35" s="12">
        <v>-1</v>
      </c>
      <c r="D35" s="12">
        <v>-7</v>
      </c>
      <c r="E35" s="12">
        <v>2</v>
      </c>
      <c r="F35" s="12">
        <v>30</v>
      </c>
      <c r="G35" s="12">
        <v>-29</v>
      </c>
      <c r="H35" s="12">
        <v>49</v>
      </c>
      <c r="I35" s="12">
        <v>-17</v>
      </c>
      <c r="J35" s="10">
        <v>603</v>
      </c>
    </row>
    <row r="36" spans="1:10" s="3" customFormat="1" ht="10.5" x14ac:dyDescent="0.3">
      <c r="A36" s="37" t="s">
        <v>2</v>
      </c>
      <c r="B36" s="12">
        <v>5</v>
      </c>
      <c r="C36" s="12">
        <v>-6</v>
      </c>
      <c r="D36" s="12">
        <v>-16</v>
      </c>
      <c r="E36" s="12">
        <v>-12</v>
      </c>
      <c r="F36" s="12">
        <v>65</v>
      </c>
      <c r="G36" s="12">
        <v>49</v>
      </c>
      <c r="H36" s="12">
        <v>56</v>
      </c>
      <c r="I36" s="12">
        <v>-10</v>
      </c>
      <c r="J36" s="10">
        <v>1160</v>
      </c>
    </row>
    <row r="37" spans="1:10" s="3" customFormat="1" ht="10.5" x14ac:dyDescent="0.3">
      <c r="A37" s="37" t="s">
        <v>3</v>
      </c>
      <c r="B37" s="12">
        <v>-1</v>
      </c>
      <c r="C37" s="12">
        <v>4</v>
      </c>
      <c r="D37" s="12">
        <v>-6</v>
      </c>
      <c r="E37" s="12">
        <v>-2</v>
      </c>
      <c r="F37" s="12">
        <v>120</v>
      </c>
      <c r="G37" s="12">
        <v>103</v>
      </c>
      <c r="H37" s="12">
        <v>143</v>
      </c>
      <c r="I37" s="12">
        <v>5</v>
      </c>
      <c r="J37" s="10">
        <v>1413</v>
      </c>
    </row>
    <row r="38" spans="1:10" s="3" customFormat="1" ht="10.5" x14ac:dyDescent="0.3">
      <c r="A38" s="37" t="s">
        <v>4</v>
      </c>
      <c r="B38" s="12">
        <v>1</v>
      </c>
      <c r="C38" s="12">
        <v>0</v>
      </c>
      <c r="D38" s="12">
        <v>-23</v>
      </c>
      <c r="E38" s="12">
        <v>-14</v>
      </c>
      <c r="F38" s="12">
        <v>162</v>
      </c>
      <c r="G38" s="12">
        <v>112</v>
      </c>
      <c r="H38" s="12">
        <v>102</v>
      </c>
      <c r="I38" s="12">
        <v>-14</v>
      </c>
      <c r="J38" s="10">
        <v>1183</v>
      </c>
    </row>
    <row r="39" spans="1:10" s="24" customFormat="1" ht="10.5" x14ac:dyDescent="0.3">
      <c r="A39" s="38" t="s">
        <v>25</v>
      </c>
      <c r="B39" s="23">
        <v>6</v>
      </c>
      <c r="C39" s="23">
        <v>-3</v>
      </c>
      <c r="D39" s="23">
        <v>-52</v>
      </c>
      <c r="E39" s="23">
        <v>-26</v>
      </c>
      <c r="F39" s="23">
        <v>377</v>
      </c>
      <c r="G39" s="23">
        <v>235</v>
      </c>
      <c r="H39" s="23">
        <v>350</v>
      </c>
      <c r="I39" s="23">
        <v>-36</v>
      </c>
      <c r="J39" s="23">
        <v>4359</v>
      </c>
    </row>
    <row r="40" spans="1:10" s="24" customFormat="1" ht="6" customHeight="1" x14ac:dyDescent="0.3">
      <c r="A40" s="38"/>
      <c r="B40" s="3"/>
      <c r="C40" s="3"/>
      <c r="D40" s="3"/>
      <c r="E40" s="3"/>
      <c r="F40" s="3"/>
      <c r="G40" s="3"/>
      <c r="H40" s="3"/>
      <c r="I40" s="3"/>
    </row>
    <row r="41" spans="1:10" s="3" customFormat="1" ht="10.5" x14ac:dyDescent="0.3">
      <c r="A41" s="37" t="s">
        <v>1</v>
      </c>
      <c r="B41" s="21">
        <v>-5</v>
      </c>
      <c r="C41" s="21">
        <v>1</v>
      </c>
      <c r="D41" s="21">
        <v>-27</v>
      </c>
      <c r="E41" s="21">
        <v>-13</v>
      </c>
      <c r="F41" s="21">
        <v>60</v>
      </c>
      <c r="G41" s="21">
        <v>-199</v>
      </c>
      <c r="H41" s="21">
        <v>-75</v>
      </c>
      <c r="I41" s="21">
        <v>-37</v>
      </c>
      <c r="J41" s="23">
        <v>570</v>
      </c>
    </row>
    <row r="42" spans="1:10" s="3" customFormat="1" ht="10.5" x14ac:dyDescent="0.3">
      <c r="A42" s="37" t="s">
        <v>5</v>
      </c>
      <c r="B42" s="12">
        <v>1</v>
      </c>
      <c r="C42" s="12">
        <v>-1</v>
      </c>
      <c r="D42" s="12">
        <v>-38</v>
      </c>
      <c r="E42" s="12">
        <v>-47</v>
      </c>
      <c r="F42" s="12">
        <v>761</v>
      </c>
      <c r="G42" s="12">
        <v>-487</v>
      </c>
      <c r="H42" s="12">
        <v>4</v>
      </c>
      <c r="I42" s="12">
        <v>-10</v>
      </c>
      <c r="J42" s="10">
        <v>1688</v>
      </c>
    </row>
    <row r="43" spans="1:10" s="24" customFormat="1" ht="10.5" x14ac:dyDescent="0.3">
      <c r="A43" s="38" t="s">
        <v>26</v>
      </c>
      <c r="B43" s="23">
        <v>-4</v>
      </c>
      <c r="C43" s="23">
        <v>0</v>
      </c>
      <c r="D43" s="23">
        <v>-65</v>
      </c>
      <c r="E43" s="23">
        <v>-60</v>
      </c>
      <c r="F43" s="23">
        <v>821</v>
      </c>
      <c r="G43" s="23">
        <v>-686</v>
      </c>
      <c r="H43" s="23">
        <v>-71</v>
      </c>
      <c r="I43" s="23">
        <v>-47</v>
      </c>
      <c r="J43" s="23">
        <v>2258</v>
      </c>
    </row>
    <row r="44" spans="1:10" s="24" customFormat="1" ht="6.75" customHeight="1" x14ac:dyDescent="0.3">
      <c r="A44" s="39"/>
      <c r="B44" s="3"/>
      <c r="C44" s="3"/>
      <c r="D44" s="3"/>
      <c r="E44" s="3"/>
      <c r="F44" s="3"/>
      <c r="G44" s="3"/>
      <c r="H44" s="3"/>
      <c r="I44" s="3"/>
      <c r="J44" s="40"/>
    </row>
    <row r="45" spans="1:10" s="3" customFormat="1" ht="10.5" x14ac:dyDescent="0.3">
      <c r="A45" s="41" t="s">
        <v>6</v>
      </c>
      <c r="B45" s="40">
        <v>2</v>
      </c>
      <c r="C45" s="40">
        <v>-3</v>
      </c>
      <c r="D45" s="40">
        <v>-117</v>
      </c>
      <c r="E45" s="40">
        <v>-86</v>
      </c>
      <c r="F45" s="40">
        <v>1198</v>
      </c>
      <c r="G45" s="10">
        <v>-451</v>
      </c>
      <c r="H45" s="40">
        <v>279</v>
      </c>
      <c r="I45" s="40">
        <v>-83</v>
      </c>
      <c r="J45" s="10">
        <v>6617</v>
      </c>
    </row>
    <row r="46" spans="1:10" s="3" customFormat="1" ht="3.75" customHeight="1" thickBot="1" x14ac:dyDescent="0.35">
      <c r="A46" s="42"/>
      <c r="B46" s="43"/>
      <c r="C46" s="43"/>
      <c r="D46" s="43"/>
      <c r="E46" s="43"/>
      <c r="F46" s="43"/>
      <c r="G46" s="43"/>
      <c r="H46" s="43"/>
      <c r="I46" s="43"/>
      <c r="J46" s="44"/>
    </row>
    <row r="47" spans="1:10" s="3" customFormat="1" ht="3.75" customHeight="1" thickTop="1" x14ac:dyDescent="0.3">
      <c r="A47" s="8"/>
      <c r="B47" s="34"/>
      <c r="C47" s="34"/>
      <c r="D47" s="34"/>
      <c r="E47" s="34"/>
      <c r="F47" s="34"/>
      <c r="G47" s="34"/>
      <c r="H47" s="34"/>
      <c r="I47" s="34"/>
      <c r="J47" s="34"/>
    </row>
  </sheetData>
  <mergeCells count="6">
    <mergeCell ref="B29:J29"/>
    <mergeCell ref="A1:J1"/>
    <mergeCell ref="A2:J2"/>
    <mergeCell ref="A4:C4"/>
    <mergeCell ref="A6:J6"/>
    <mergeCell ref="B8:J8"/>
  </mergeCells>
  <printOptions horizontalCentered="1"/>
  <pageMargins left="0.19685039370078741" right="0.19685039370078741" top="0.39370078740157483" bottom="0.78740157480314965" header="0.19685039370078741" footer="0.19685039370078741"/>
  <pageSetup orientation="landscape"/>
  <headerFooter>
    <oddFooter>&amp;L&amp;"Arial,Normal"&amp;7Équipe de surveillance, recherche et évaluation
Direction de santé publique du CISSS de Lanaudière&amp;R&amp;G</oddFooter>
  </headerFooter>
  <legacyDrawingHF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zoomScaleNormal="100" workbookViewId="0">
      <selection sqref="A1:J1"/>
    </sheetView>
  </sheetViews>
  <sheetFormatPr baseColWidth="10" defaultColWidth="11" defaultRowHeight="12.5" x14ac:dyDescent="0.3"/>
  <cols>
    <col min="1" max="1" width="19.61328125" style="13" customWidth="1"/>
    <col min="2" max="10" width="11.15234375" style="13" customWidth="1"/>
    <col min="11" max="16384" width="11" style="13"/>
  </cols>
  <sheetData>
    <row r="1" spans="1:10" ht="19.5" customHeight="1" x14ac:dyDescent="0.3">
      <c r="A1" s="52" t="s">
        <v>34</v>
      </c>
      <c r="B1" s="52"/>
      <c r="C1" s="52"/>
      <c r="D1" s="52"/>
      <c r="E1" s="52"/>
      <c r="F1" s="52"/>
      <c r="G1" s="52"/>
      <c r="H1" s="52"/>
      <c r="I1" s="52"/>
      <c r="J1" s="52"/>
    </row>
    <row r="2" spans="1:10" ht="22.5" customHeight="1" x14ac:dyDescent="0.3">
      <c r="A2" s="53" t="s">
        <v>36</v>
      </c>
      <c r="B2" s="53"/>
      <c r="C2" s="53"/>
      <c r="D2" s="53"/>
      <c r="E2" s="53"/>
      <c r="F2" s="53"/>
      <c r="G2" s="53"/>
      <c r="H2" s="53"/>
      <c r="I2" s="53"/>
      <c r="J2" s="53"/>
    </row>
    <row r="3" spans="1:10" ht="6" customHeight="1" x14ac:dyDescent="0.3">
      <c r="A3" s="48"/>
      <c r="B3" s="48"/>
      <c r="C3" s="48"/>
      <c r="D3" s="48"/>
      <c r="E3" s="48"/>
      <c r="F3" s="48"/>
      <c r="G3" s="48"/>
      <c r="H3" s="48"/>
      <c r="I3" s="48"/>
      <c r="J3" s="48"/>
    </row>
    <row r="4" spans="1:10" ht="15" customHeight="1" x14ac:dyDescent="0.3">
      <c r="A4" s="54" t="s">
        <v>35</v>
      </c>
      <c r="B4" s="54"/>
      <c r="C4" s="54"/>
      <c r="D4" s="48"/>
      <c r="E4" s="48"/>
      <c r="F4" s="48"/>
      <c r="G4" s="48"/>
      <c r="H4" s="48"/>
      <c r="I4" s="48"/>
      <c r="J4" s="48"/>
    </row>
    <row r="5" spans="1:10" ht="6" customHeight="1" x14ac:dyDescent="0.3">
      <c r="A5" s="48"/>
      <c r="B5" s="48"/>
      <c r="C5" s="48"/>
      <c r="D5" s="48"/>
      <c r="E5" s="48"/>
      <c r="F5" s="48"/>
      <c r="G5" s="48"/>
      <c r="H5" s="48"/>
      <c r="I5" s="48"/>
      <c r="J5" s="48"/>
    </row>
    <row r="6" spans="1:10" s="3" customFormat="1" ht="62.5" customHeight="1" thickBot="1" x14ac:dyDescent="0.35">
      <c r="A6" s="55" t="s">
        <v>37</v>
      </c>
      <c r="B6" s="55"/>
      <c r="C6" s="55"/>
      <c r="D6" s="55"/>
      <c r="E6" s="55"/>
      <c r="F6" s="55"/>
      <c r="G6" s="55"/>
      <c r="H6" s="55"/>
      <c r="I6" s="55"/>
      <c r="J6" s="55"/>
    </row>
    <row r="7" spans="1:10" s="3" customFormat="1" ht="4.5" customHeight="1" thickTop="1" x14ac:dyDescent="0.3">
      <c r="A7" s="14"/>
      <c r="B7" s="14"/>
      <c r="C7" s="14"/>
      <c r="D7" s="14"/>
      <c r="E7" s="14"/>
      <c r="F7" s="14"/>
      <c r="G7" s="14"/>
      <c r="H7" s="14"/>
      <c r="I7" s="14"/>
      <c r="J7" s="14"/>
    </row>
    <row r="8" spans="1:10" s="3" customFormat="1" ht="10" x14ac:dyDescent="0.3">
      <c r="A8" s="15"/>
      <c r="B8" s="56" t="s">
        <v>22</v>
      </c>
      <c r="C8" s="56"/>
      <c r="D8" s="56"/>
      <c r="E8" s="56"/>
      <c r="F8" s="56"/>
      <c r="G8" s="56"/>
      <c r="H8" s="56"/>
      <c r="I8" s="56"/>
      <c r="J8" s="56"/>
    </row>
    <row r="9" spans="1:10" s="3" customFormat="1" ht="4.5" customHeight="1" x14ac:dyDescent="0.3">
      <c r="A9" s="16"/>
      <c r="B9" s="17"/>
      <c r="C9" s="17"/>
      <c r="D9" s="17"/>
      <c r="E9" s="17"/>
      <c r="F9" s="17"/>
      <c r="G9" s="17"/>
      <c r="H9" s="17"/>
      <c r="I9" s="17"/>
      <c r="J9" s="17"/>
    </row>
    <row r="10" spans="1:10" s="3" customFormat="1" ht="4.5" customHeight="1" x14ac:dyDescent="0.3">
      <c r="A10" s="18"/>
    </row>
    <row r="11" spans="1:10" s="3" customFormat="1" ht="20.5" x14ac:dyDescent="0.3">
      <c r="A11" s="4" t="s">
        <v>24</v>
      </c>
      <c r="B11" s="2" t="s">
        <v>6</v>
      </c>
      <c r="C11" s="1" t="s">
        <v>8</v>
      </c>
      <c r="D11" s="1" t="s">
        <v>27</v>
      </c>
      <c r="E11" s="1" t="s">
        <v>9</v>
      </c>
      <c r="F11" s="1" t="s">
        <v>21</v>
      </c>
      <c r="G11" s="2" t="s">
        <v>10</v>
      </c>
      <c r="H11" s="2" t="s">
        <v>11</v>
      </c>
      <c r="I11" s="2" t="s">
        <v>12</v>
      </c>
      <c r="J11" s="1" t="s">
        <v>13</v>
      </c>
    </row>
    <row r="12" spans="1:10" s="3" customFormat="1" ht="4.5" customHeight="1" x14ac:dyDescent="0.3">
      <c r="A12" s="19"/>
      <c r="B12" s="19"/>
      <c r="C12" s="19"/>
      <c r="D12" s="19"/>
      <c r="E12" s="19"/>
      <c r="F12" s="19"/>
      <c r="G12" s="19"/>
      <c r="H12" s="19"/>
      <c r="I12" s="19"/>
      <c r="J12" s="19"/>
    </row>
    <row r="13" spans="1:10" s="3" customFormat="1" ht="4.5" customHeight="1" x14ac:dyDescent="0.3">
      <c r="C13" s="14"/>
      <c r="D13" s="14"/>
      <c r="E13" s="14"/>
      <c r="F13" s="14"/>
      <c r="G13" s="14"/>
      <c r="H13" s="14"/>
      <c r="I13" s="14"/>
      <c r="J13" s="14"/>
    </row>
    <row r="14" spans="1:10" s="3" customFormat="1" ht="10" x14ac:dyDescent="0.3">
      <c r="A14" s="20" t="s">
        <v>0</v>
      </c>
      <c r="B14" s="21">
        <v>440</v>
      </c>
      <c r="C14" s="11">
        <v>-23</v>
      </c>
      <c r="D14" s="11">
        <v>-8</v>
      </c>
      <c r="E14" s="11">
        <v>-9</v>
      </c>
      <c r="F14" s="11">
        <v>-204</v>
      </c>
      <c r="G14" s="11">
        <v>2</v>
      </c>
      <c r="H14" s="11">
        <v>540</v>
      </c>
      <c r="I14" s="11">
        <v>2</v>
      </c>
      <c r="J14" s="11">
        <v>-3</v>
      </c>
    </row>
    <row r="15" spans="1:10" s="3" customFormat="1" ht="10" x14ac:dyDescent="0.3">
      <c r="A15" s="20" t="s">
        <v>2</v>
      </c>
      <c r="B15" s="21">
        <v>980</v>
      </c>
      <c r="C15" s="11">
        <v>-9</v>
      </c>
      <c r="D15" s="11">
        <v>-8</v>
      </c>
      <c r="E15" s="11">
        <v>-24</v>
      </c>
      <c r="F15" s="11">
        <v>-126</v>
      </c>
      <c r="G15" s="11">
        <v>-3</v>
      </c>
      <c r="H15" s="11">
        <v>450</v>
      </c>
      <c r="I15" s="11">
        <v>20</v>
      </c>
      <c r="J15" s="11">
        <v>6</v>
      </c>
    </row>
    <row r="16" spans="1:10" s="3" customFormat="1" ht="10" x14ac:dyDescent="0.3">
      <c r="A16" s="20" t="s">
        <v>3</v>
      </c>
      <c r="B16" s="21">
        <v>544</v>
      </c>
      <c r="C16" s="11">
        <v>-36</v>
      </c>
      <c r="D16" s="11">
        <v>-5</v>
      </c>
      <c r="E16" s="11">
        <v>-21</v>
      </c>
      <c r="F16" s="11">
        <v>-56</v>
      </c>
      <c r="G16" s="11">
        <v>-17</v>
      </c>
      <c r="H16" s="11">
        <v>732</v>
      </c>
      <c r="I16" s="11">
        <v>4</v>
      </c>
      <c r="J16" s="11">
        <v>-9</v>
      </c>
    </row>
    <row r="17" spans="1:10" s="3" customFormat="1" ht="10" x14ac:dyDescent="0.3">
      <c r="A17" s="20" t="s">
        <v>4</v>
      </c>
      <c r="B17" s="21">
        <v>765</v>
      </c>
      <c r="C17" s="11">
        <v>-17</v>
      </c>
      <c r="D17" s="11">
        <v>-19</v>
      </c>
      <c r="E17" s="11">
        <v>-20</v>
      </c>
      <c r="F17" s="11">
        <v>-51</v>
      </c>
      <c r="G17" s="11">
        <v>-21</v>
      </c>
      <c r="H17" s="11">
        <v>686</v>
      </c>
      <c r="I17" s="11">
        <v>-5</v>
      </c>
      <c r="J17" s="11">
        <v>-20</v>
      </c>
    </row>
    <row r="18" spans="1:10" s="24" customFormat="1" ht="10.5" x14ac:dyDescent="0.3">
      <c r="A18" s="22" t="s">
        <v>25</v>
      </c>
      <c r="B18" s="23">
        <f>SUM(B14:B17)</f>
        <v>2729</v>
      </c>
      <c r="C18" s="23">
        <f>SUM(C14:C17)</f>
        <v>-85</v>
      </c>
      <c r="D18" s="23">
        <f t="shared" ref="D18:J18" si="0">SUM(D14:D17)</f>
        <v>-40</v>
      </c>
      <c r="E18" s="23">
        <f t="shared" si="0"/>
        <v>-74</v>
      </c>
      <c r="F18" s="23">
        <f t="shared" si="0"/>
        <v>-437</v>
      </c>
      <c r="G18" s="23">
        <f t="shared" si="0"/>
        <v>-39</v>
      </c>
      <c r="H18" s="23">
        <f t="shared" si="0"/>
        <v>2408</v>
      </c>
      <c r="I18" s="23">
        <f t="shared" si="0"/>
        <v>21</v>
      </c>
      <c r="J18" s="23">
        <f t="shared" si="0"/>
        <v>-26</v>
      </c>
    </row>
    <row r="19" spans="1:10" s="24" customFormat="1" ht="6" customHeight="1" x14ac:dyDescent="0.3">
      <c r="A19" s="22"/>
      <c r="B19" s="21"/>
      <c r="C19" s="21"/>
      <c r="D19" s="21"/>
      <c r="E19" s="21"/>
      <c r="F19" s="21"/>
      <c r="G19" s="21"/>
      <c r="H19" s="21"/>
      <c r="I19" s="21"/>
      <c r="J19" s="21"/>
    </row>
    <row r="20" spans="1:10" s="3" customFormat="1" ht="10" x14ac:dyDescent="0.3">
      <c r="A20" s="20" t="s">
        <v>1</v>
      </c>
      <c r="B20" s="21">
        <v>-1491</v>
      </c>
      <c r="C20" s="21">
        <v>-45</v>
      </c>
      <c r="D20" s="21">
        <v>-54</v>
      </c>
      <c r="E20" s="21">
        <v>-112</v>
      </c>
      <c r="F20" s="21">
        <v>-228</v>
      </c>
      <c r="G20" s="21">
        <v>-87</v>
      </c>
      <c r="H20" s="21">
        <v>3047</v>
      </c>
      <c r="I20" s="21">
        <v>-24</v>
      </c>
      <c r="J20" s="21">
        <v>-2</v>
      </c>
    </row>
    <row r="21" spans="1:10" s="3" customFormat="1" ht="10" x14ac:dyDescent="0.3">
      <c r="A21" s="20" t="s">
        <v>5</v>
      </c>
      <c r="B21" s="21">
        <v>-1238</v>
      </c>
      <c r="C21" s="11">
        <v>-27</v>
      </c>
      <c r="D21" s="11">
        <v>-36</v>
      </c>
      <c r="E21" s="11">
        <v>-84</v>
      </c>
      <c r="F21" s="11">
        <v>-142</v>
      </c>
      <c r="G21" s="11">
        <v>-85</v>
      </c>
      <c r="H21" s="11">
        <v>2927</v>
      </c>
      <c r="I21" s="11">
        <v>-21</v>
      </c>
      <c r="J21" s="11">
        <v>-19</v>
      </c>
    </row>
    <row r="22" spans="1:10" s="24" customFormat="1" ht="10.5" x14ac:dyDescent="0.3">
      <c r="A22" s="22" t="s">
        <v>26</v>
      </c>
      <c r="B22" s="23">
        <f>SUM(B20:B21)</f>
        <v>-2729</v>
      </c>
      <c r="C22" s="23">
        <f>SUM(C20:C21)</f>
        <v>-72</v>
      </c>
      <c r="D22" s="23">
        <f t="shared" ref="D22:J22" si="1">SUM(D20:D21)</f>
        <v>-90</v>
      </c>
      <c r="E22" s="23">
        <f t="shared" si="1"/>
        <v>-196</v>
      </c>
      <c r="F22" s="23">
        <f t="shared" si="1"/>
        <v>-370</v>
      </c>
      <c r="G22" s="23">
        <f t="shared" si="1"/>
        <v>-172</v>
      </c>
      <c r="H22" s="23">
        <f t="shared" si="1"/>
        <v>5974</v>
      </c>
      <c r="I22" s="23">
        <f t="shared" si="1"/>
        <v>-45</v>
      </c>
      <c r="J22" s="23">
        <f t="shared" si="1"/>
        <v>-21</v>
      </c>
    </row>
    <row r="23" spans="1:10" s="24" customFormat="1" ht="6" customHeight="1" x14ac:dyDescent="0.3">
      <c r="B23" s="21"/>
      <c r="C23" s="21"/>
      <c r="D23" s="21"/>
      <c r="E23" s="21"/>
      <c r="F23" s="21"/>
      <c r="G23" s="21"/>
      <c r="H23" s="21"/>
      <c r="I23" s="21"/>
      <c r="J23" s="21"/>
    </row>
    <row r="24" spans="1:10" s="3" customFormat="1" ht="10.5" x14ac:dyDescent="0.3">
      <c r="A24" s="25" t="s">
        <v>6</v>
      </c>
      <c r="B24" s="10" t="s">
        <v>23</v>
      </c>
      <c r="C24" s="23">
        <v>-157</v>
      </c>
      <c r="D24" s="23">
        <v>-130</v>
      </c>
      <c r="E24" s="23">
        <v>-270</v>
      </c>
      <c r="F24" s="23">
        <v>-807</v>
      </c>
      <c r="G24" s="23">
        <v>-211</v>
      </c>
      <c r="H24" s="23">
        <v>8382</v>
      </c>
      <c r="I24" s="23">
        <v>-24</v>
      </c>
      <c r="J24" s="23">
        <v>-47</v>
      </c>
    </row>
    <row r="25" spans="1:10" s="3" customFormat="1" ht="5.25" customHeight="1" thickBot="1" x14ac:dyDescent="0.35">
      <c r="A25" s="26"/>
      <c r="B25" s="27"/>
      <c r="C25" s="28"/>
      <c r="D25" s="28"/>
      <c r="E25" s="28"/>
      <c r="F25" s="28"/>
      <c r="G25" s="28"/>
      <c r="H25" s="28"/>
      <c r="I25" s="28"/>
      <c r="J25" s="28"/>
    </row>
    <row r="26" spans="1:10" s="3" customFormat="1" ht="4.5" customHeight="1" thickTop="1" x14ac:dyDescent="0.3">
      <c r="A26" s="14"/>
      <c r="B26" s="14"/>
      <c r="C26" s="14"/>
      <c r="D26" s="14"/>
      <c r="E26" s="14"/>
      <c r="F26" s="14"/>
      <c r="G26" s="14"/>
      <c r="H26" s="14"/>
      <c r="I26" s="14"/>
      <c r="J26" s="14"/>
    </row>
    <row r="27" spans="1:10" s="3" customFormat="1" ht="11.25" customHeight="1" thickBot="1" x14ac:dyDescent="0.35">
      <c r="A27" s="29"/>
      <c r="B27" s="29"/>
      <c r="C27" s="27"/>
      <c r="D27" s="27"/>
      <c r="E27" s="27"/>
      <c r="F27" s="27"/>
      <c r="G27" s="27"/>
      <c r="H27" s="27"/>
      <c r="I27" s="27"/>
      <c r="J27" s="27"/>
    </row>
    <row r="28" spans="1:10" s="3" customFormat="1" ht="4.5" customHeight="1" thickTop="1" x14ac:dyDescent="0.3">
      <c r="A28" s="14"/>
      <c r="B28" s="14"/>
      <c r="C28" s="14"/>
      <c r="D28" s="14"/>
      <c r="E28" s="14"/>
      <c r="F28" s="14"/>
      <c r="G28" s="14"/>
      <c r="H28" s="14"/>
      <c r="I28" s="14"/>
      <c r="J28" s="14"/>
    </row>
    <row r="29" spans="1:10" s="3" customFormat="1" ht="10" x14ac:dyDescent="0.3">
      <c r="A29" s="30"/>
      <c r="B29" s="51" t="s">
        <v>22</v>
      </c>
      <c r="C29" s="51"/>
      <c r="D29" s="51"/>
      <c r="E29" s="51"/>
      <c r="F29" s="51"/>
      <c r="G29" s="51"/>
      <c r="H29" s="51"/>
      <c r="I29" s="51"/>
      <c r="J29" s="51"/>
    </row>
    <row r="30" spans="1:10" s="3" customFormat="1" ht="4.5" customHeight="1" x14ac:dyDescent="0.3">
      <c r="A30" s="31"/>
      <c r="B30" s="32"/>
      <c r="C30" s="32"/>
      <c r="D30" s="32"/>
      <c r="E30" s="32"/>
      <c r="F30" s="32"/>
      <c r="G30" s="32"/>
      <c r="H30" s="32"/>
      <c r="I30" s="32"/>
      <c r="J30" s="32"/>
    </row>
    <row r="31" spans="1:10" s="3" customFormat="1" ht="4.5" customHeight="1" x14ac:dyDescent="0.3">
      <c r="A31" s="33"/>
      <c r="B31" s="34"/>
      <c r="C31" s="34"/>
      <c r="D31" s="34"/>
      <c r="E31" s="34"/>
      <c r="F31" s="34"/>
      <c r="G31" s="34"/>
      <c r="H31" s="34"/>
      <c r="I31" s="34"/>
      <c r="J31" s="34"/>
    </row>
    <row r="32" spans="1:10" s="3" customFormat="1" ht="35.25" customHeight="1" x14ac:dyDescent="0.3">
      <c r="A32" s="6" t="s">
        <v>24</v>
      </c>
      <c r="B32" s="7" t="s">
        <v>14</v>
      </c>
      <c r="C32" s="5" t="s">
        <v>15</v>
      </c>
      <c r="D32" s="1" t="s">
        <v>29</v>
      </c>
      <c r="E32" s="5" t="s">
        <v>16</v>
      </c>
      <c r="F32" s="8" t="s">
        <v>17</v>
      </c>
      <c r="G32" s="7" t="s">
        <v>18</v>
      </c>
      <c r="H32" s="8" t="s">
        <v>19</v>
      </c>
      <c r="I32" s="5" t="s">
        <v>28</v>
      </c>
      <c r="J32" s="9" t="s">
        <v>7</v>
      </c>
    </row>
    <row r="33" spans="1:10" s="3" customFormat="1" ht="4.5" customHeight="1" x14ac:dyDescent="0.3">
      <c r="A33" s="35"/>
      <c r="B33" s="35"/>
      <c r="C33" s="35"/>
      <c r="D33" s="35"/>
      <c r="E33" s="35"/>
      <c r="F33" s="35"/>
      <c r="G33" s="35"/>
      <c r="H33" s="35"/>
      <c r="I33" s="35"/>
      <c r="J33" s="35"/>
    </row>
    <row r="34" spans="1:10" s="3" customFormat="1" ht="6" customHeight="1" x14ac:dyDescent="0.3">
      <c r="A34" s="34"/>
      <c r="B34" s="34"/>
      <c r="C34" s="34"/>
      <c r="D34" s="34"/>
      <c r="E34" s="34"/>
      <c r="F34" s="34"/>
      <c r="G34" s="34"/>
      <c r="H34" s="34"/>
      <c r="I34" s="34"/>
      <c r="J34" s="36"/>
    </row>
    <row r="35" spans="1:10" s="3" customFormat="1" ht="10.5" x14ac:dyDescent="0.3">
      <c r="A35" s="37" t="s">
        <v>0</v>
      </c>
      <c r="B35" s="12">
        <v>-7</v>
      </c>
      <c r="C35" s="12">
        <v>1</v>
      </c>
      <c r="D35" s="12">
        <v>-14</v>
      </c>
      <c r="E35" s="12">
        <v>-15</v>
      </c>
      <c r="F35" s="12">
        <v>85</v>
      </c>
      <c r="G35" s="12">
        <v>87</v>
      </c>
      <c r="H35" s="12">
        <v>85</v>
      </c>
      <c r="I35" s="12">
        <v>-28</v>
      </c>
      <c r="J35" s="10">
        <v>931</v>
      </c>
    </row>
    <row r="36" spans="1:10" s="3" customFormat="1" ht="10.5" x14ac:dyDescent="0.3">
      <c r="A36" s="37" t="s">
        <v>2</v>
      </c>
      <c r="B36" s="12">
        <v>-12</v>
      </c>
      <c r="C36" s="12">
        <v>-5</v>
      </c>
      <c r="D36" s="12">
        <v>-12</v>
      </c>
      <c r="E36" s="12">
        <v>-34</v>
      </c>
      <c r="F36" s="12">
        <v>55</v>
      </c>
      <c r="G36" s="12">
        <v>72</v>
      </c>
      <c r="H36" s="12">
        <v>50</v>
      </c>
      <c r="I36" s="12">
        <v>-21</v>
      </c>
      <c r="J36" s="10">
        <v>1379</v>
      </c>
    </row>
    <row r="37" spans="1:10" s="3" customFormat="1" ht="10.5" x14ac:dyDescent="0.3">
      <c r="A37" s="37" t="s">
        <v>3</v>
      </c>
      <c r="B37" s="12">
        <v>-7</v>
      </c>
      <c r="C37" s="12">
        <v>0</v>
      </c>
      <c r="D37" s="12">
        <v>-28</v>
      </c>
      <c r="E37" s="12">
        <v>-21</v>
      </c>
      <c r="F37" s="12">
        <v>185</v>
      </c>
      <c r="G37" s="12">
        <v>256</v>
      </c>
      <c r="H37" s="12">
        <v>229</v>
      </c>
      <c r="I37" s="12">
        <v>-2</v>
      </c>
      <c r="J37" s="10">
        <v>1748</v>
      </c>
    </row>
    <row r="38" spans="1:10" s="3" customFormat="1" ht="10.5" x14ac:dyDescent="0.3">
      <c r="A38" s="37" t="s">
        <v>4</v>
      </c>
      <c r="B38" s="12">
        <v>1</v>
      </c>
      <c r="C38" s="12">
        <v>-1</v>
      </c>
      <c r="D38" s="12">
        <v>-54</v>
      </c>
      <c r="E38" s="12">
        <v>-12</v>
      </c>
      <c r="F38" s="12">
        <v>340</v>
      </c>
      <c r="G38" s="12">
        <v>350</v>
      </c>
      <c r="H38" s="12">
        <v>60</v>
      </c>
      <c r="I38" s="12">
        <v>-26</v>
      </c>
      <c r="J38" s="10">
        <v>1956</v>
      </c>
    </row>
    <row r="39" spans="1:10" s="24" customFormat="1" ht="10.5" x14ac:dyDescent="0.3">
      <c r="A39" s="38" t="s">
        <v>25</v>
      </c>
      <c r="B39" s="23">
        <f>SUM(B35:B38)</f>
        <v>-25</v>
      </c>
      <c r="C39" s="23">
        <f t="shared" ref="C39:I39" si="2">SUM(C35:C38)</f>
        <v>-5</v>
      </c>
      <c r="D39" s="23">
        <f t="shared" si="2"/>
        <v>-108</v>
      </c>
      <c r="E39" s="23">
        <f t="shared" si="2"/>
        <v>-82</v>
      </c>
      <c r="F39" s="23">
        <f t="shared" si="2"/>
        <v>665</v>
      </c>
      <c r="G39" s="23">
        <f t="shared" si="2"/>
        <v>765</v>
      </c>
      <c r="H39" s="23">
        <f t="shared" si="2"/>
        <v>424</v>
      </c>
      <c r="I39" s="23">
        <f t="shared" si="2"/>
        <v>-77</v>
      </c>
      <c r="J39" s="23">
        <f>SUM(J35:J38)</f>
        <v>6014</v>
      </c>
    </row>
    <row r="40" spans="1:10" s="24" customFormat="1" ht="6" customHeight="1" x14ac:dyDescent="0.3">
      <c r="A40" s="38"/>
      <c r="B40" s="3"/>
      <c r="C40" s="3"/>
      <c r="D40" s="3"/>
      <c r="E40" s="3"/>
      <c r="F40" s="3"/>
      <c r="G40" s="3"/>
      <c r="H40" s="3"/>
      <c r="I40" s="3"/>
    </row>
    <row r="41" spans="1:10" s="3" customFormat="1" ht="10.5" x14ac:dyDescent="0.3">
      <c r="A41" s="37" t="s">
        <v>1</v>
      </c>
      <c r="B41" s="21">
        <v>1</v>
      </c>
      <c r="C41" s="21">
        <v>-2</v>
      </c>
      <c r="D41" s="21">
        <v>-35</v>
      </c>
      <c r="E41" s="21">
        <v>-49</v>
      </c>
      <c r="F41" s="21">
        <v>106</v>
      </c>
      <c r="G41" s="21">
        <v>-164</v>
      </c>
      <c r="H41" s="21">
        <v>13</v>
      </c>
      <c r="I41" s="21">
        <v>-41</v>
      </c>
      <c r="J41" s="23">
        <v>833</v>
      </c>
    </row>
    <row r="42" spans="1:10" s="3" customFormat="1" ht="10.5" x14ac:dyDescent="0.3">
      <c r="A42" s="37" t="s">
        <v>5</v>
      </c>
      <c r="B42" s="12">
        <v>-20</v>
      </c>
      <c r="C42" s="12">
        <v>-1</v>
      </c>
      <c r="D42" s="12">
        <v>-77</v>
      </c>
      <c r="E42" s="12">
        <v>-37</v>
      </c>
      <c r="F42" s="47">
        <v>1124</v>
      </c>
      <c r="G42" s="12">
        <v>-750</v>
      </c>
      <c r="H42" s="12">
        <v>87</v>
      </c>
      <c r="I42" s="12">
        <v>-63</v>
      </c>
      <c r="J42" s="10">
        <v>1538</v>
      </c>
    </row>
    <row r="43" spans="1:10" s="24" customFormat="1" ht="10.5" x14ac:dyDescent="0.3">
      <c r="A43" s="38" t="s">
        <v>26</v>
      </c>
      <c r="B43" s="23">
        <f>SUM(B41:B42)</f>
        <v>-19</v>
      </c>
      <c r="C43" s="23">
        <f t="shared" ref="C43:I43" si="3">SUM(C41:C42)</f>
        <v>-3</v>
      </c>
      <c r="D43" s="23">
        <f t="shared" si="3"/>
        <v>-112</v>
      </c>
      <c r="E43" s="23">
        <f t="shared" si="3"/>
        <v>-86</v>
      </c>
      <c r="F43" s="23">
        <f t="shared" si="3"/>
        <v>1230</v>
      </c>
      <c r="G43" s="23">
        <f t="shared" si="3"/>
        <v>-914</v>
      </c>
      <c r="H43" s="23">
        <f t="shared" si="3"/>
        <v>100</v>
      </c>
      <c r="I43" s="23">
        <f t="shared" si="3"/>
        <v>-104</v>
      </c>
      <c r="J43" s="23">
        <f>SUM(J41:J42)</f>
        <v>2371</v>
      </c>
    </row>
    <row r="44" spans="1:10" s="24" customFormat="1" ht="6.75" customHeight="1" x14ac:dyDescent="0.3">
      <c r="A44" s="39"/>
      <c r="B44" s="3"/>
      <c r="C44" s="3"/>
      <c r="D44" s="3"/>
      <c r="E44" s="3"/>
      <c r="F44" s="3"/>
      <c r="G44" s="3"/>
      <c r="H44" s="3"/>
      <c r="I44" s="3"/>
      <c r="J44" s="40"/>
    </row>
    <row r="45" spans="1:10" s="3" customFormat="1" ht="10.5" x14ac:dyDescent="0.3">
      <c r="A45" s="41" t="s">
        <v>6</v>
      </c>
      <c r="B45" s="40">
        <v>-44</v>
      </c>
      <c r="C45" s="40">
        <v>-8</v>
      </c>
      <c r="D45" s="40">
        <v>-220</v>
      </c>
      <c r="E45" s="40">
        <v>-168</v>
      </c>
      <c r="F45" s="40">
        <v>1895</v>
      </c>
      <c r="G45" s="10">
        <v>-149</v>
      </c>
      <c r="H45" s="40">
        <v>524</v>
      </c>
      <c r="I45" s="40">
        <v>-181</v>
      </c>
      <c r="J45" s="10">
        <v>8385</v>
      </c>
    </row>
    <row r="46" spans="1:10" s="3" customFormat="1" ht="3.75" customHeight="1" thickBot="1" x14ac:dyDescent="0.35">
      <c r="A46" s="42"/>
      <c r="B46" s="43"/>
      <c r="C46" s="43"/>
      <c r="D46" s="43"/>
      <c r="E46" s="43"/>
      <c r="F46" s="43"/>
      <c r="G46" s="43"/>
      <c r="H46" s="43"/>
      <c r="I46" s="43"/>
      <c r="J46" s="44"/>
    </row>
    <row r="47" spans="1:10" s="3" customFormat="1" ht="3.75" customHeight="1" thickTop="1" x14ac:dyDescent="0.3">
      <c r="A47" s="8"/>
      <c r="B47" s="34"/>
      <c r="C47" s="34"/>
      <c r="D47" s="34"/>
      <c r="E47" s="34"/>
      <c r="F47" s="34"/>
      <c r="G47" s="34"/>
      <c r="H47" s="34"/>
      <c r="I47" s="34"/>
      <c r="J47" s="34"/>
    </row>
    <row r="48" spans="1:10" x14ac:dyDescent="0.3">
      <c r="B48" s="46"/>
      <c r="C48" s="46"/>
      <c r="D48" s="46"/>
      <c r="E48" s="46"/>
      <c r="F48" s="46"/>
      <c r="G48" s="46"/>
      <c r="H48" s="46"/>
      <c r="I48" s="46"/>
    </row>
  </sheetData>
  <mergeCells count="6">
    <mergeCell ref="B29:J29"/>
    <mergeCell ref="A1:J1"/>
    <mergeCell ref="A2:J2"/>
    <mergeCell ref="A4:C4"/>
    <mergeCell ref="A6:J6"/>
    <mergeCell ref="B8:J8"/>
  </mergeCells>
  <printOptions horizontalCentered="1"/>
  <pageMargins left="0.19685039370078741" right="0.19685039370078741" top="0.39370078740157483" bottom="0.78740157480314965" header="0.19685039370078741" footer="0.19685039370078741"/>
  <pageSetup orientation="landscape"/>
  <headerFooter>
    <oddFooter>&amp;L&amp;"Arial,Normal"&amp;7Équipe de surveillance, recherche et évaluation
Direction de santé publique du CISSS de Lanaudière&amp;R&amp;G</oddFooter>
  </headerFooter>
  <legacyDrawingHF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zoomScaleNormal="100" workbookViewId="0">
      <selection sqref="A1:J1"/>
    </sheetView>
  </sheetViews>
  <sheetFormatPr baseColWidth="10" defaultColWidth="11" defaultRowHeight="12.5" x14ac:dyDescent="0.3"/>
  <cols>
    <col min="1" max="1" width="19.61328125" style="13" customWidth="1"/>
    <col min="2" max="10" width="11.15234375" style="13" customWidth="1"/>
    <col min="11" max="16384" width="11" style="13"/>
  </cols>
  <sheetData>
    <row r="1" spans="1:10" ht="19.5" customHeight="1" x14ac:dyDescent="0.3">
      <c r="A1" s="52" t="s">
        <v>38</v>
      </c>
      <c r="B1" s="52"/>
      <c r="C1" s="52"/>
      <c r="D1" s="52"/>
      <c r="E1" s="52"/>
      <c r="F1" s="52"/>
      <c r="G1" s="52"/>
      <c r="H1" s="52"/>
      <c r="I1" s="52"/>
      <c r="J1" s="52"/>
    </row>
    <row r="2" spans="1:10" ht="22.5" customHeight="1" x14ac:dyDescent="0.3">
      <c r="A2" s="53" t="s">
        <v>40</v>
      </c>
      <c r="B2" s="53"/>
      <c r="C2" s="53"/>
      <c r="D2" s="53"/>
      <c r="E2" s="53"/>
      <c r="F2" s="53"/>
      <c r="G2" s="53"/>
      <c r="H2" s="53"/>
      <c r="I2" s="53"/>
      <c r="J2" s="53"/>
    </row>
    <row r="3" spans="1:10" ht="6" customHeight="1" x14ac:dyDescent="0.3">
      <c r="A3" s="48"/>
      <c r="B3" s="48"/>
      <c r="C3" s="48"/>
      <c r="D3" s="48"/>
      <c r="E3" s="48"/>
      <c r="F3" s="48"/>
      <c r="G3" s="48"/>
      <c r="H3" s="48"/>
      <c r="I3" s="48"/>
      <c r="J3" s="48"/>
    </row>
    <row r="4" spans="1:10" ht="15" customHeight="1" x14ac:dyDescent="0.3">
      <c r="A4" s="54" t="s">
        <v>39</v>
      </c>
      <c r="B4" s="54"/>
      <c r="C4" s="54"/>
      <c r="D4" s="48"/>
      <c r="E4" s="48"/>
      <c r="F4" s="48"/>
      <c r="G4" s="48"/>
      <c r="H4" s="48"/>
      <c r="I4" s="48"/>
      <c r="J4" s="48"/>
    </row>
    <row r="5" spans="1:10" ht="6" customHeight="1" x14ac:dyDescent="0.3">
      <c r="A5" s="48"/>
      <c r="B5" s="48"/>
      <c r="C5" s="48"/>
      <c r="D5" s="48"/>
      <c r="E5" s="48"/>
      <c r="F5" s="48"/>
      <c r="G5" s="48"/>
      <c r="H5" s="48"/>
      <c r="I5" s="48"/>
      <c r="J5" s="48"/>
    </row>
    <row r="6" spans="1:10" s="3" customFormat="1" ht="62.5" customHeight="1" thickBot="1" x14ac:dyDescent="0.35">
      <c r="A6" s="55" t="s">
        <v>37</v>
      </c>
      <c r="B6" s="55"/>
      <c r="C6" s="55"/>
      <c r="D6" s="55"/>
      <c r="E6" s="55"/>
      <c r="F6" s="55"/>
      <c r="G6" s="55"/>
      <c r="H6" s="55"/>
      <c r="I6" s="55"/>
      <c r="J6" s="55"/>
    </row>
    <row r="7" spans="1:10" s="3" customFormat="1" ht="4.5" customHeight="1" thickTop="1" x14ac:dyDescent="0.3">
      <c r="A7" s="14"/>
      <c r="B7" s="14"/>
      <c r="C7" s="14"/>
      <c r="D7" s="14"/>
      <c r="E7" s="14"/>
      <c r="F7" s="14"/>
      <c r="G7" s="14"/>
      <c r="H7" s="14"/>
      <c r="I7" s="14"/>
      <c r="J7" s="14"/>
    </row>
    <row r="8" spans="1:10" s="3" customFormat="1" ht="10" x14ac:dyDescent="0.3">
      <c r="A8" s="15"/>
      <c r="B8" s="56" t="s">
        <v>22</v>
      </c>
      <c r="C8" s="56"/>
      <c r="D8" s="56"/>
      <c r="E8" s="56"/>
      <c r="F8" s="56"/>
      <c r="G8" s="56"/>
      <c r="H8" s="56"/>
      <c r="I8" s="56"/>
      <c r="J8" s="56"/>
    </row>
    <row r="9" spans="1:10" s="3" customFormat="1" ht="4.5" customHeight="1" x14ac:dyDescent="0.3">
      <c r="A9" s="16"/>
      <c r="B9" s="17"/>
      <c r="C9" s="17"/>
      <c r="D9" s="17"/>
      <c r="E9" s="17"/>
      <c r="F9" s="17"/>
      <c r="G9" s="17"/>
      <c r="H9" s="17"/>
      <c r="I9" s="17"/>
      <c r="J9" s="17"/>
    </row>
    <row r="10" spans="1:10" s="3" customFormat="1" ht="4.5" customHeight="1" x14ac:dyDescent="0.3">
      <c r="A10" s="18"/>
    </row>
    <row r="11" spans="1:10" s="3" customFormat="1" ht="20.5" x14ac:dyDescent="0.3">
      <c r="A11" s="4" t="s">
        <v>24</v>
      </c>
      <c r="B11" s="2" t="s">
        <v>6</v>
      </c>
      <c r="C11" s="1" t="s">
        <v>8</v>
      </c>
      <c r="D11" s="1" t="s">
        <v>27</v>
      </c>
      <c r="E11" s="1" t="s">
        <v>9</v>
      </c>
      <c r="F11" s="1" t="s">
        <v>21</v>
      </c>
      <c r="G11" s="2" t="s">
        <v>10</v>
      </c>
      <c r="H11" s="2" t="s">
        <v>11</v>
      </c>
      <c r="I11" s="2" t="s">
        <v>12</v>
      </c>
      <c r="J11" s="1" t="s">
        <v>13</v>
      </c>
    </row>
    <row r="12" spans="1:10" s="3" customFormat="1" ht="4.5" customHeight="1" x14ac:dyDescent="0.3">
      <c r="A12" s="19"/>
      <c r="B12" s="19"/>
      <c r="C12" s="19"/>
      <c r="D12" s="19"/>
      <c r="E12" s="19"/>
      <c r="F12" s="19"/>
      <c r="G12" s="19"/>
      <c r="H12" s="19"/>
      <c r="I12" s="19"/>
      <c r="J12" s="19"/>
    </row>
    <row r="13" spans="1:10" s="3" customFormat="1" ht="4.5" customHeight="1" x14ac:dyDescent="0.3">
      <c r="C13" s="14"/>
      <c r="D13" s="14"/>
      <c r="E13" s="14"/>
      <c r="F13" s="14"/>
      <c r="G13" s="14"/>
      <c r="H13" s="14"/>
      <c r="I13" s="14"/>
      <c r="J13" s="14"/>
    </row>
    <row r="14" spans="1:10" s="3" customFormat="1" ht="10" x14ac:dyDescent="0.3">
      <c r="A14" s="20" t="s">
        <v>0</v>
      </c>
      <c r="B14" s="21">
        <v>369</v>
      </c>
      <c r="C14" s="11">
        <v>-22</v>
      </c>
      <c r="D14" s="11">
        <v>-11</v>
      </c>
      <c r="E14" s="11">
        <v>-44</v>
      </c>
      <c r="F14" s="11">
        <v>-123</v>
      </c>
      <c r="G14" s="11">
        <v>-18</v>
      </c>
      <c r="H14" s="11">
        <v>503</v>
      </c>
      <c r="I14" s="11">
        <v>-3</v>
      </c>
      <c r="J14" s="11">
        <v>-10</v>
      </c>
    </row>
    <row r="15" spans="1:10" s="3" customFormat="1" ht="10" x14ac:dyDescent="0.3">
      <c r="A15" s="20" t="s">
        <v>2</v>
      </c>
      <c r="B15" s="21">
        <v>795</v>
      </c>
      <c r="C15" s="11">
        <v>-14</v>
      </c>
      <c r="D15" s="11">
        <v>-15</v>
      </c>
      <c r="E15" s="11">
        <v>-81</v>
      </c>
      <c r="F15" s="11">
        <v>-99</v>
      </c>
      <c r="G15" s="11">
        <v>5</v>
      </c>
      <c r="H15" s="11">
        <v>309</v>
      </c>
      <c r="I15" s="11">
        <v>7</v>
      </c>
      <c r="J15" s="11">
        <v>-20</v>
      </c>
    </row>
    <row r="16" spans="1:10" s="3" customFormat="1" ht="10" x14ac:dyDescent="0.3">
      <c r="A16" s="20" t="s">
        <v>3</v>
      </c>
      <c r="B16" s="21">
        <v>387</v>
      </c>
      <c r="C16" s="11">
        <v>-40</v>
      </c>
      <c r="D16" s="11">
        <v>-21</v>
      </c>
      <c r="E16" s="11">
        <v>-30</v>
      </c>
      <c r="F16" s="11">
        <v>-68</v>
      </c>
      <c r="G16" s="11">
        <v>-31</v>
      </c>
      <c r="H16" s="11">
        <v>452</v>
      </c>
      <c r="I16" s="11">
        <v>22</v>
      </c>
      <c r="J16" s="11">
        <v>-16</v>
      </c>
    </row>
    <row r="17" spans="1:10" s="3" customFormat="1" ht="10" x14ac:dyDescent="0.3">
      <c r="A17" s="20" t="s">
        <v>4</v>
      </c>
      <c r="B17" s="21">
        <v>468</v>
      </c>
      <c r="C17" s="11">
        <v>-31</v>
      </c>
      <c r="D17" s="11">
        <v>-25</v>
      </c>
      <c r="E17" s="11">
        <v>-26</v>
      </c>
      <c r="F17" s="11">
        <v>-58</v>
      </c>
      <c r="G17" s="11">
        <v>-3</v>
      </c>
      <c r="H17" s="11">
        <v>561</v>
      </c>
      <c r="I17" s="11">
        <v>-10</v>
      </c>
      <c r="J17" s="11">
        <v>-19</v>
      </c>
    </row>
    <row r="18" spans="1:10" s="24" customFormat="1" ht="10.5" x14ac:dyDescent="0.3">
      <c r="A18" s="22" t="s">
        <v>25</v>
      </c>
      <c r="B18" s="23">
        <f>SUM(B14:B17)</f>
        <v>2019</v>
      </c>
      <c r="C18" s="23">
        <f>SUM(C14:C17)</f>
        <v>-107</v>
      </c>
      <c r="D18" s="23">
        <f t="shared" ref="D18:J18" si="0">SUM(D14:D17)</f>
        <v>-72</v>
      </c>
      <c r="E18" s="23">
        <f t="shared" si="0"/>
        <v>-181</v>
      </c>
      <c r="F18" s="23">
        <f t="shared" si="0"/>
        <v>-348</v>
      </c>
      <c r="G18" s="23">
        <f t="shared" si="0"/>
        <v>-47</v>
      </c>
      <c r="H18" s="23">
        <f t="shared" si="0"/>
        <v>1825</v>
      </c>
      <c r="I18" s="23">
        <f t="shared" si="0"/>
        <v>16</v>
      </c>
      <c r="J18" s="23">
        <f t="shared" si="0"/>
        <v>-65</v>
      </c>
    </row>
    <row r="19" spans="1:10" s="24" customFormat="1" ht="6" customHeight="1" x14ac:dyDescent="0.3">
      <c r="A19" s="22"/>
      <c r="B19" s="21"/>
      <c r="C19" s="21"/>
      <c r="D19" s="21"/>
      <c r="E19" s="21"/>
      <c r="F19" s="21"/>
      <c r="G19" s="21"/>
      <c r="H19" s="21"/>
      <c r="I19" s="21"/>
      <c r="J19" s="21"/>
    </row>
    <row r="20" spans="1:10" s="3" customFormat="1" ht="10" x14ac:dyDescent="0.3">
      <c r="A20" s="20" t="s">
        <v>1</v>
      </c>
      <c r="B20" s="21">
        <v>-989</v>
      </c>
      <c r="C20" s="21">
        <v>-45</v>
      </c>
      <c r="D20" s="21">
        <v>-62</v>
      </c>
      <c r="E20" s="21">
        <v>-59</v>
      </c>
      <c r="F20" s="21">
        <v>-216</v>
      </c>
      <c r="G20" s="21">
        <v>-97</v>
      </c>
      <c r="H20" s="21">
        <v>2387</v>
      </c>
      <c r="I20" s="21">
        <v>-19</v>
      </c>
      <c r="J20" s="21">
        <v>-9</v>
      </c>
    </row>
    <row r="21" spans="1:10" s="3" customFormat="1" ht="10" x14ac:dyDescent="0.3">
      <c r="A21" s="20" t="s">
        <v>5</v>
      </c>
      <c r="B21" s="21">
        <v>-1030</v>
      </c>
      <c r="C21" s="11">
        <v>-80</v>
      </c>
      <c r="D21" s="11">
        <v>-17</v>
      </c>
      <c r="E21" s="11">
        <v>-99</v>
      </c>
      <c r="F21" s="11">
        <v>-133</v>
      </c>
      <c r="G21" s="11">
        <v>-91</v>
      </c>
      <c r="H21" s="11">
        <v>2412</v>
      </c>
      <c r="I21" s="11">
        <v>-12</v>
      </c>
      <c r="J21" s="11">
        <v>11</v>
      </c>
    </row>
    <row r="22" spans="1:10" s="24" customFormat="1" ht="10.5" x14ac:dyDescent="0.3">
      <c r="A22" s="22" t="s">
        <v>26</v>
      </c>
      <c r="B22" s="23">
        <f>SUM(B20:B21)</f>
        <v>-2019</v>
      </c>
      <c r="C22" s="23">
        <f>SUM(C20:C21)</f>
        <v>-125</v>
      </c>
      <c r="D22" s="23">
        <f t="shared" ref="D22:J22" si="1">SUM(D20:D21)</f>
        <v>-79</v>
      </c>
      <c r="E22" s="23">
        <f t="shared" si="1"/>
        <v>-158</v>
      </c>
      <c r="F22" s="23">
        <f t="shared" si="1"/>
        <v>-349</v>
      </c>
      <c r="G22" s="23">
        <f t="shared" si="1"/>
        <v>-188</v>
      </c>
      <c r="H22" s="23">
        <f t="shared" si="1"/>
        <v>4799</v>
      </c>
      <c r="I22" s="23">
        <f t="shared" si="1"/>
        <v>-31</v>
      </c>
      <c r="J22" s="23">
        <f t="shared" si="1"/>
        <v>2</v>
      </c>
    </row>
    <row r="23" spans="1:10" s="24" customFormat="1" ht="6" customHeight="1" x14ac:dyDescent="0.3">
      <c r="B23" s="21"/>
      <c r="C23" s="21"/>
      <c r="D23" s="21"/>
      <c r="E23" s="21"/>
      <c r="F23" s="21"/>
      <c r="G23" s="21"/>
      <c r="H23" s="21"/>
      <c r="I23" s="21"/>
      <c r="J23" s="21"/>
    </row>
    <row r="24" spans="1:10" s="3" customFormat="1" ht="10.5" x14ac:dyDescent="0.3">
      <c r="A24" s="25" t="s">
        <v>6</v>
      </c>
      <c r="B24" s="10" t="s">
        <v>23</v>
      </c>
      <c r="C24" s="23">
        <v>-232</v>
      </c>
      <c r="D24" s="23">
        <v>-151</v>
      </c>
      <c r="E24" s="23">
        <v>-339</v>
      </c>
      <c r="F24" s="23">
        <v>-697</v>
      </c>
      <c r="G24" s="23">
        <v>-235</v>
      </c>
      <c r="H24" s="23">
        <v>6624</v>
      </c>
      <c r="I24" s="23">
        <v>-15</v>
      </c>
      <c r="J24" s="23">
        <v>-63</v>
      </c>
    </row>
    <row r="25" spans="1:10" s="3" customFormat="1" ht="5.25" customHeight="1" thickBot="1" x14ac:dyDescent="0.35">
      <c r="A25" s="26"/>
      <c r="B25" s="27"/>
      <c r="C25" s="28"/>
      <c r="D25" s="28"/>
      <c r="E25" s="28"/>
      <c r="F25" s="28"/>
      <c r="G25" s="28"/>
      <c r="H25" s="28"/>
      <c r="I25" s="28"/>
      <c r="J25" s="28"/>
    </row>
    <row r="26" spans="1:10" s="3" customFormat="1" ht="4.5" customHeight="1" thickTop="1" x14ac:dyDescent="0.3">
      <c r="A26" s="14"/>
      <c r="B26" s="14"/>
      <c r="C26" s="14"/>
      <c r="D26" s="14"/>
      <c r="E26" s="14"/>
      <c r="F26" s="14"/>
      <c r="G26" s="14"/>
      <c r="H26" s="14"/>
      <c r="I26" s="14"/>
      <c r="J26" s="14"/>
    </row>
    <row r="27" spans="1:10" s="3" customFormat="1" ht="11.25" customHeight="1" thickBot="1" x14ac:dyDescent="0.35">
      <c r="A27" s="29"/>
      <c r="B27" s="29"/>
      <c r="C27" s="27"/>
      <c r="D27" s="27"/>
      <c r="E27" s="27"/>
      <c r="F27" s="27"/>
      <c r="G27" s="27"/>
      <c r="H27" s="27"/>
      <c r="I27" s="27"/>
      <c r="J27" s="27"/>
    </row>
    <row r="28" spans="1:10" s="3" customFormat="1" ht="4.5" customHeight="1" thickTop="1" x14ac:dyDescent="0.3">
      <c r="A28" s="14"/>
      <c r="B28" s="14"/>
      <c r="C28" s="14"/>
      <c r="D28" s="14"/>
      <c r="E28" s="14"/>
      <c r="F28" s="14"/>
      <c r="G28" s="14"/>
      <c r="H28" s="14"/>
      <c r="I28" s="14"/>
      <c r="J28" s="14"/>
    </row>
    <row r="29" spans="1:10" s="3" customFormat="1" ht="10" x14ac:dyDescent="0.3">
      <c r="A29" s="30"/>
      <c r="B29" s="51" t="s">
        <v>22</v>
      </c>
      <c r="C29" s="51"/>
      <c r="D29" s="51"/>
      <c r="E29" s="51"/>
      <c r="F29" s="51"/>
      <c r="G29" s="51"/>
      <c r="H29" s="51"/>
      <c r="I29" s="51"/>
      <c r="J29" s="51"/>
    </row>
    <row r="30" spans="1:10" s="3" customFormat="1" ht="4.5" customHeight="1" x14ac:dyDescent="0.3">
      <c r="A30" s="31"/>
      <c r="B30" s="32"/>
      <c r="C30" s="32"/>
      <c r="D30" s="32"/>
      <c r="E30" s="32"/>
      <c r="F30" s="32"/>
      <c r="G30" s="32"/>
      <c r="H30" s="32"/>
      <c r="I30" s="32"/>
      <c r="J30" s="32"/>
    </row>
    <row r="31" spans="1:10" s="3" customFormat="1" ht="4.5" customHeight="1" x14ac:dyDescent="0.3">
      <c r="A31" s="33"/>
      <c r="B31" s="34"/>
      <c r="C31" s="34"/>
      <c r="D31" s="34"/>
      <c r="E31" s="34"/>
      <c r="F31" s="34"/>
      <c r="G31" s="34"/>
      <c r="H31" s="34"/>
      <c r="I31" s="34"/>
      <c r="J31" s="34"/>
    </row>
    <row r="32" spans="1:10" s="3" customFormat="1" ht="35.25" customHeight="1" x14ac:dyDescent="0.3">
      <c r="A32" s="6" t="s">
        <v>24</v>
      </c>
      <c r="B32" s="7" t="s">
        <v>14</v>
      </c>
      <c r="C32" s="5" t="s">
        <v>15</v>
      </c>
      <c r="D32" s="1" t="s">
        <v>29</v>
      </c>
      <c r="E32" s="5" t="s">
        <v>16</v>
      </c>
      <c r="F32" s="8" t="s">
        <v>17</v>
      </c>
      <c r="G32" s="7" t="s">
        <v>18</v>
      </c>
      <c r="H32" s="8" t="s">
        <v>19</v>
      </c>
      <c r="I32" s="5" t="s">
        <v>28</v>
      </c>
      <c r="J32" s="9" t="s">
        <v>7</v>
      </c>
    </row>
    <row r="33" spans="1:10" s="3" customFormat="1" ht="4.5" customHeight="1" x14ac:dyDescent="0.3">
      <c r="A33" s="35"/>
      <c r="B33" s="35"/>
      <c r="C33" s="35"/>
      <c r="D33" s="35"/>
      <c r="E33" s="35"/>
      <c r="F33" s="35"/>
      <c r="G33" s="35"/>
      <c r="H33" s="35"/>
      <c r="I33" s="35"/>
      <c r="J33" s="35"/>
    </row>
    <row r="34" spans="1:10" s="3" customFormat="1" ht="6" customHeight="1" x14ac:dyDescent="0.3">
      <c r="A34" s="34"/>
      <c r="B34" s="34"/>
      <c r="C34" s="34"/>
      <c r="D34" s="34"/>
      <c r="E34" s="34"/>
      <c r="F34" s="34"/>
      <c r="G34" s="34"/>
      <c r="H34" s="34"/>
      <c r="I34" s="34"/>
      <c r="J34" s="36"/>
    </row>
    <row r="35" spans="1:10" s="3" customFormat="1" ht="10.5" x14ac:dyDescent="0.3">
      <c r="A35" s="37" t="s">
        <v>0</v>
      </c>
      <c r="B35" s="12">
        <v>-4</v>
      </c>
      <c r="C35" s="12">
        <v>-3</v>
      </c>
      <c r="D35" s="12">
        <v>-13</v>
      </c>
      <c r="E35" s="12">
        <v>-23</v>
      </c>
      <c r="F35" s="12">
        <v>59</v>
      </c>
      <c r="G35" s="12">
        <v>64</v>
      </c>
      <c r="H35" s="12">
        <v>152</v>
      </c>
      <c r="I35" s="12">
        <v>-17</v>
      </c>
      <c r="J35" s="10">
        <v>856</v>
      </c>
    </row>
    <row r="36" spans="1:10" s="3" customFormat="1" ht="10.5" x14ac:dyDescent="0.3">
      <c r="A36" s="37" t="s">
        <v>2</v>
      </c>
      <c r="B36" s="12">
        <v>-5</v>
      </c>
      <c r="C36" s="12">
        <v>2</v>
      </c>
      <c r="D36" s="12">
        <v>1</v>
      </c>
      <c r="E36" s="12">
        <v>-19</v>
      </c>
      <c r="F36" s="12">
        <v>69</v>
      </c>
      <c r="G36" s="12">
        <v>17</v>
      </c>
      <c r="H36" s="12">
        <v>127</v>
      </c>
      <c r="I36" s="12">
        <v>-16</v>
      </c>
      <c r="J36" s="10">
        <v>1063</v>
      </c>
    </row>
    <row r="37" spans="1:10" s="3" customFormat="1" ht="10.5" x14ac:dyDescent="0.3">
      <c r="A37" s="37" t="s">
        <v>3</v>
      </c>
      <c r="B37" s="12">
        <v>-9</v>
      </c>
      <c r="C37" s="12">
        <v>-4</v>
      </c>
      <c r="D37" s="12">
        <v>-3</v>
      </c>
      <c r="E37" s="12">
        <v>-19</v>
      </c>
      <c r="F37" s="12">
        <v>113</v>
      </c>
      <c r="G37" s="12">
        <v>109</v>
      </c>
      <c r="H37" s="12">
        <v>233</v>
      </c>
      <c r="I37" s="12">
        <v>-7</v>
      </c>
      <c r="J37" s="10">
        <v>1068</v>
      </c>
    </row>
    <row r="38" spans="1:10" s="3" customFormat="1" ht="10.5" x14ac:dyDescent="0.3">
      <c r="A38" s="37" t="s">
        <v>4</v>
      </c>
      <c r="B38" s="12">
        <v>-5</v>
      </c>
      <c r="C38" s="12">
        <v>2</v>
      </c>
      <c r="D38" s="12">
        <v>-33</v>
      </c>
      <c r="E38" s="12">
        <v>-32</v>
      </c>
      <c r="F38" s="12">
        <v>252</v>
      </c>
      <c r="G38" s="12">
        <v>327</v>
      </c>
      <c r="H38" s="12">
        <v>61</v>
      </c>
      <c r="I38" s="12">
        <v>-27</v>
      </c>
      <c r="J38" s="10">
        <v>1402</v>
      </c>
    </row>
    <row r="39" spans="1:10" s="24" customFormat="1" ht="10.5" x14ac:dyDescent="0.3">
      <c r="A39" s="38" t="s">
        <v>25</v>
      </c>
      <c r="B39" s="23">
        <f>SUM(B35:B38)</f>
        <v>-23</v>
      </c>
      <c r="C39" s="23">
        <f t="shared" ref="C39:I39" si="2">SUM(C35:C38)</f>
        <v>-3</v>
      </c>
      <c r="D39" s="23">
        <f t="shared" si="2"/>
        <v>-48</v>
      </c>
      <c r="E39" s="23">
        <f t="shared" si="2"/>
        <v>-93</v>
      </c>
      <c r="F39" s="23">
        <f t="shared" si="2"/>
        <v>493</v>
      </c>
      <c r="G39" s="23">
        <f t="shared" si="2"/>
        <v>517</v>
      </c>
      <c r="H39" s="23">
        <f t="shared" si="2"/>
        <v>573</v>
      </c>
      <c r="I39" s="23">
        <f t="shared" si="2"/>
        <v>-67</v>
      </c>
      <c r="J39" s="23">
        <f>SUM(J35:J38)</f>
        <v>4389</v>
      </c>
    </row>
    <row r="40" spans="1:10" s="24" customFormat="1" ht="6" customHeight="1" x14ac:dyDescent="0.3">
      <c r="A40" s="38"/>
      <c r="B40" s="3"/>
      <c r="C40" s="3"/>
      <c r="D40" s="3"/>
      <c r="E40" s="3"/>
      <c r="F40" s="3"/>
      <c r="G40" s="3"/>
      <c r="H40" s="3"/>
      <c r="I40" s="3"/>
    </row>
    <row r="41" spans="1:10" s="3" customFormat="1" ht="10.5" x14ac:dyDescent="0.3">
      <c r="A41" s="37" t="s">
        <v>1</v>
      </c>
      <c r="B41" s="21">
        <v>-16</v>
      </c>
      <c r="C41" s="21">
        <v>0</v>
      </c>
      <c r="D41" s="21">
        <v>-23</v>
      </c>
      <c r="E41" s="21">
        <v>-24</v>
      </c>
      <c r="F41" s="21">
        <v>98</v>
      </c>
      <c r="G41" s="21">
        <v>-165</v>
      </c>
      <c r="H41" s="21">
        <v>28</v>
      </c>
      <c r="I41" s="21">
        <v>-28</v>
      </c>
      <c r="J41" s="23">
        <v>761</v>
      </c>
    </row>
    <row r="42" spans="1:10" s="3" customFormat="1" ht="10.5" x14ac:dyDescent="0.3">
      <c r="A42" s="37" t="s">
        <v>5</v>
      </c>
      <c r="B42" s="12">
        <v>-10</v>
      </c>
      <c r="C42" s="12">
        <v>-9</v>
      </c>
      <c r="D42" s="12">
        <v>-60</v>
      </c>
      <c r="E42" s="12">
        <v>-29</v>
      </c>
      <c r="F42" s="47">
        <v>782</v>
      </c>
      <c r="G42" s="12">
        <v>-399</v>
      </c>
      <c r="H42" s="12">
        <v>39</v>
      </c>
      <c r="I42" s="12">
        <v>-58</v>
      </c>
      <c r="J42" s="10">
        <v>1217</v>
      </c>
    </row>
    <row r="43" spans="1:10" s="24" customFormat="1" ht="10.5" x14ac:dyDescent="0.3">
      <c r="A43" s="38" t="s">
        <v>26</v>
      </c>
      <c r="B43" s="23">
        <f>SUM(B41:B42)</f>
        <v>-26</v>
      </c>
      <c r="C43" s="23">
        <f t="shared" ref="C43:I43" si="3">SUM(C41:C42)</f>
        <v>-9</v>
      </c>
      <c r="D43" s="23">
        <f t="shared" si="3"/>
        <v>-83</v>
      </c>
      <c r="E43" s="23">
        <f t="shared" si="3"/>
        <v>-53</v>
      </c>
      <c r="F43" s="23">
        <f t="shared" si="3"/>
        <v>880</v>
      </c>
      <c r="G43" s="23">
        <f t="shared" si="3"/>
        <v>-564</v>
      </c>
      <c r="H43" s="23">
        <f t="shared" si="3"/>
        <v>67</v>
      </c>
      <c r="I43" s="23">
        <f t="shared" si="3"/>
        <v>-86</v>
      </c>
      <c r="J43" s="23">
        <f>SUM(J41:J42)</f>
        <v>1978</v>
      </c>
    </row>
    <row r="44" spans="1:10" s="24" customFormat="1" ht="6.75" customHeight="1" x14ac:dyDescent="0.3">
      <c r="A44" s="39"/>
      <c r="B44" s="3"/>
      <c r="C44" s="3"/>
      <c r="D44" s="3"/>
      <c r="E44" s="3"/>
      <c r="F44" s="3"/>
      <c r="G44" s="3"/>
      <c r="H44" s="3"/>
      <c r="I44" s="3"/>
      <c r="J44" s="40"/>
    </row>
    <row r="45" spans="1:10" s="3" customFormat="1" ht="10.5" x14ac:dyDescent="0.3">
      <c r="A45" s="41" t="s">
        <v>6</v>
      </c>
      <c r="B45" s="40">
        <v>-49</v>
      </c>
      <c r="C45" s="40">
        <v>-12</v>
      </c>
      <c r="D45" s="40">
        <v>-131</v>
      </c>
      <c r="E45" s="40">
        <v>-146</v>
      </c>
      <c r="F45" s="40">
        <v>1373</v>
      </c>
      <c r="G45" s="10">
        <v>-47</v>
      </c>
      <c r="H45" s="40">
        <v>640</v>
      </c>
      <c r="I45" s="40">
        <v>-153</v>
      </c>
      <c r="J45" s="10">
        <v>6367</v>
      </c>
    </row>
    <row r="46" spans="1:10" s="3" customFormat="1" ht="3.75" customHeight="1" thickBot="1" x14ac:dyDescent="0.35">
      <c r="A46" s="42"/>
      <c r="B46" s="43"/>
      <c r="C46" s="43"/>
      <c r="D46" s="43"/>
      <c r="E46" s="43"/>
      <c r="F46" s="43"/>
      <c r="G46" s="43"/>
      <c r="H46" s="43"/>
      <c r="I46" s="43"/>
      <c r="J46" s="44"/>
    </row>
    <row r="47" spans="1:10" s="3" customFormat="1" ht="3.75" customHeight="1" thickTop="1" x14ac:dyDescent="0.3">
      <c r="A47" s="8"/>
      <c r="B47" s="34"/>
      <c r="C47" s="34"/>
      <c r="D47" s="34"/>
      <c r="E47" s="34"/>
      <c r="F47" s="34"/>
      <c r="G47" s="34"/>
      <c r="H47" s="34"/>
      <c r="I47" s="34"/>
      <c r="J47" s="34"/>
    </row>
    <row r="48" spans="1:10" x14ac:dyDescent="0.3">
      <c r="B48" s="46"/>
      <c r="C48" s="46"/>
      <c r="D48" s="46"/>
      <c r="E48" s="46"/>
      <c r="F48" s="46"/>
      <c r="G48" s="46"/>
      <c r="H48" s="46"/>
      <c r="I48" s="46"/>
    </row>
  </sheetData>
  <mergeCells count="6">
    <mergeCell ref="B29:J29"/>
    <mergeCell ref="A1:J1"/>
    <mergeCell ref="A2:J2"/>
    <mergeCell ref="A4:C4"/>
    <mergeCell ref="A6:J6"/>
    <mergeCell ref="B8:J8"/>
  </mergeCells>
  <printOptions horizontalCentered="1"/>
  <pageMargins left="0.19685039370078741" right="0.19685039370078741" top="0.39370078740157483" bottom="0.78740157480314965" header="0.19685039370078741" footer="0.19685039370078741"/>
  <pageSetup orientation="landscape"/>
  <headerFooter>
    <oddFooter>&amp;L&amp;"Arial,Normal"&amp;7Équipe de surveillance, recherche et évaluation
Direction de santé publique du CISSS de Lanaudière&amp;R&amp;G</oddFooter>
  </headerFooter>
  <legacyDrawingHF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zoomScaleNormal="100" workbookViewId="0">
      <selection sqref="A1:J1"/>
    </sheetView>
  </sheetViews>
  <sheetFormatPr baseColWidth="10" defaultColWidth="11" defaultRowHeight="12.5" x14ac:dyDescent="0.3"/>
  <cols>
    <col min="1" max="1" width="19.61328125" style="13" customWidth="1"/>
    <col min="2" max="10" width="11.15234375" style="13" customWidth="1"/>
    <col min="11" max="16384" width="11" style="13"/>
  </cols>
  <sheetData>
    <row r="1" spans="1:10" ht="19.5" customHeight="1" x14ac:dyDescent="0.3">
      <c r="A1" s="52" t="s">
        <v>41</v>
      </c>
      <c r="B1" s="52"/>
      <c r="C1" s="52"/>
      <c r="D1" s="52"/>
      <c r="E1" s="52"/>
      <c r="F1" s="52"/>
      <c r="G1" s="52"/>
      <c r="H1" s="52"/>
      <c r="I1" s="52"/>
      <c r="J1" s="52"/>
    </row>
    <row r="2" spans="1:10" ht="22.5" customHeight="1" x14ac:dyDescent="0.3">
      <c r="A2" s="53" t="s">
        <v>43</v>
      </c>
      <c r="B2" s="53"/>
      <c r="C2" s="53"/>
      <c r="D2" s="53"/>
      <c r="E2" s="53"/>
      <c r="F2" s="53"/>
      <c r="G2" s="53"/>
      <c r="H2" s="53"/>
      <c r="I2" s="53"/>
      <c r="J2" s="53"/>
    </row>
    <row r="3" spans="1:10" ht="6" customHeight="1" x14ac:dyDescent="0.3">
      <c r="A3" s="49"/>
      <c r="B3" s="49"/>
      <c r="C3" s="49"/>
      <c r="D3" s="49"/>
      <c r="E3" s="49"/>
      <c r="F3" s="49"/>
      <c r="G3" s="49"/>
      <c r="H3" s="49"/>
      <c r="I3" s="49"/>
      <c r="J3" s="49"/>
    </row>
    <row r="4" spans="1:10" ht="15" customHeight="1" x14ac:dyDescent="0.3">
      <c r="A4" s="54" t="s">
        <v>46</v>
      </c>
      <c r="B4" s="54"/>
      <c r="C4" s="54"/>
      <c r="D4" s="49"/>
      <c r="E4" s="49"/>
      <c r="F4" s="49"/>
      <c r="G4" s="49"/>
      <c r="H4" s="49"/>
      <c r="I4" s="49"/>
      <c r="J4" s="49"/>
    </row>
    <row r="5" spans="1:10" ht="6" customHeight="1" x14ac:dyDescent="0.3">
      <c r="A5" s="49"/>
      <c r="B5" s="49"/>
      <c r="C5" s="49"/>
      <c r="D5" s="49"/>
      <c r="E5" s="49"/>
      <c r="F5" s="49"/>
      <c r="G5" s="49"/>
      <c r="H5" s="49"/>
      <c r="I5" s="49"/>
      <c r="J5" s="49"/>
    </row>
    <row r="6" spans="1:10" s="3" customFormat="1" ht="62.5" customHeight="1" thickBot="1" x14ac:dyDescent="0.35">
      <c r="A6" s="55" t="s">
        <v>45</v>
      </c>
      <c r="B6" s="55"/>
      <c r="C6" s="55"/>
      <c r="D6" s="55"/>
      <c r="E6" s="55"/>
      <c r="F6" s="55"/>
      <c r="G6" s="55"/>
      <c r="H6" s="55"/>
      <c r="I6" s="55"/>
      <c r="J6" s="55"/>
    </row>
    <row r="7" spans="1:10" s="3" customFormat="1" ht="4.5" customHeight="1" thickTop="1" x14ac:dyDescent="0.3">
      <c r="A7" s="14"/>
      <c r="B7" s="14"/>
      <c r="C7" s="14"/>
      <c r="D7" s="14"/>
      <c r="E7" s="14"/>
      <c r="F7" s="14"/>
      <c r="G7" s="14"/>
      <c r="H7" s="14"/>
      <c r="I7" s="14"/>
      <c r="J7" s="14"/>
    </row>
    <row r="8" spans="1:10" s="3" customFormat="1" ht="10" x14ac:dyDescent="0.3">
      <c r="A8" s="15"/>
      <c r="B8" s="56" t="s">
        <v>22</v>
      </c>
      <c r="C8" s="56"/>
      <c r="D8" s="56"/>
      <c r="E8" s="56"/>
      <c r="F8" s="56"/>
      <c r="G8" s="56"/>
      <c r="H8" s="56"/>
      <c r="I8" s="56"/>
      <c r="J8" s="56"/>
    </row>
    <row r="9" spans="1:10" s="3" customFormat="1" ht="4.5" customHeight="1" x14ac:dyDescent="0.3">
      <c r="A9" s="16"/>
      <c r="B9" s="17"/>
      <c r="C9" s="17"/>
      <c r="D9" s="17"/>
      <c r="E9" s="17"/>
      <c r="F9" s="17"/>
      <c r="G9" s="17"/>
      <c r="H9" s="17"/>
      <c r="I9" s="17"/>
      <c r="J9" s="17"/>
    </row>
    <row r="10" spans="1:10" s="3" customFormat="1" ht="4.5" customHeight="1" x14ac:dyDescent="0.3">
      <c r="A10" s="18"/>
    </row>
    <row r="11" spans="1:10" s="3" customFormat="1" ht="20.5" x14ac:dyDescent="0.3">
      <c r="A11" s="4" t="s">
        <v>24</v>
      </c>
      <c r="B11" s="2" t="s">
        <v>6</v>
      </c>
      <c r="C11" s="1" t="s">
        <v>8</v>
      </c>
      <c r="D11" s="1" t="s">
        <v>27</v>
      </c>
      <c r="E11" s="1" t="s">
        <v>9</v>
      </c>
      <c r="F11" s="1" t="s">
        <v>21</v>
      </c>
      <c r="G11" s="2" t="s">
        <v>10</v>
      </c>
      <c r="H11" s="2" t="s">
        <v>11</v>
      </c>
      <c r="I11" s="2" t="s">
        <v>12</v>
      </c>
      <c r="J11" s="1" t="s">
        <v>13</v>
      </c>
    </row>
    <row r="12" spans="1:10" s="3" customFormat="1" ht="4.5" customHeight="1" x14ac:dyDescent="0.3">
      <c r="A12" s="19"/>
      <c r="B12" s="19"/>
      <c r="C12" s="19"/>
      <c r="D12" s="19"/>
      <c r="E12" s="19"/>
      <c r="F12" s="19"/>
      <c r="G12" s="19"/>
      <c r="H12" s="19"/>
      <c r="I12" s="19"/>
      <c r="J12" s="19"/>
    </row>
    <row r="13" spans="1:10" s="3" customFormat="1" ht="4.5" customHeight="1" x14ac:dyDescent="0.3">
      <c r="C13" s="14"/>
      <c r="D13" s="14"/>
      <c r="E13" s="14"/>
      <c r="F13" s="14"/>
      <c r="G13" s="14"/>
      <c r="H13" s="14"/>
      <c r="I13" s="14"/>
      <c r="J13" s="14"/>
    </row>
    <row r="14" spans="1:10" s="3" customFormat="1" ht="10" x14ac:dyDescent="0.3">
      <c r="A14" s="20" t="s">
        <v>0</v>
      </c>
      <c r="B14" s="21">
        <v>146</v>
      </c>
      <c r="C14" s="11">
        <v>-16</v>
      </c>
      <c r="D14" s="11">
        <v>2</v>
      </c>
      <c r="E14" s="11">
        <v>-7</v>
      </c>
      <c r="F14" s="11">
        <v>-66</v>
      </c>
      <c r="G14" s="11">
        <v>-12</v>
      </c>
      <c r="H14" s="11">
        <v>390</v>
      </c>
      <c r="I14" s="11">
        <v>6</v>
      </c>
      <c r="J14" s="11">
        <v>1</v>
      </c>
    </row>
    <row r="15" spans="1:10" s="3" customFormat="1" ht="10" x14ac:dyDescent="0.3">
      <c r="A15" s="20" t="s">
        <v>2</v>
      </c>
      <c r="B15" s="21">
        <v>623</v>
      </c>
      <c r="C15" s="11">
        <v>-16</v>
      </c>
      <c r="D15" s="11">
        <v>-1</v>
      </c>
      <c r="E15" s="11">
        <v>-35</v>
      </c>
      <c r="F15" s="11">
        <v>-20</v>
      </c>
      <c r="G15" s="11">
        <v>-12</v>
      </c>
      <c r="H15" s="11">
        <v>244</v>
      </c>
      <c r="I15" s="11">
        <v>15</v>
      </c>
      <c r="J15" s="11">
        <v>11</v>
      </c>
    </row>
    <row r="16" spans="1:10" s="3" customFormat="1" ht="10" x14ac:dyDescent="0.3">
      <c r="A16" s="20" t="s">
        <v>3</v>
      </c>
      <c r="B16" s="21">
        <v>425</v>
      </c>
      <c r="C16" s="11">
        <v>-13</v>
      </c>
      <c r="D16" s="11">
        <v>0</v>
      </c>
      <c r="E16" s="11">
        <v>-18</v>
      </c>
      <c r="F16" s="11">
        <v>-22</v>
      </c>
      <c r="G16" s="11">
        <v>-7</v>
      </c>
      <c r="H16" s="11">
        <v>377</v>
      </c>
      <c r="I16" s="11">
        <v>-1</v>
      </c>
      <c r="J16" s="11">
        <v>-5</v>
      </c>
    </row>
    <row r="17" spans="1:10" s="3" customFormat="1" ht="10" x14ac:dyDescent="0.3">
      <c r="A17" s="20" t="s">
        <v>4</v>
      </c>
      <c r="B17" s="21">
        <v>187</v>
      </c>
      <c r="C17" s="11">
        <v>-13</v>
      </c>
      <c r="D17" s="11">
        <v>4</v>
      </c>
      <c r="E17" s="11">
        <v>-33</v>
      </c>
      <c r="F17" s="11">
        <v>-41</v>
      </c>
      <c r="G17" s="11">
        <v>-25</v>
      </c>
      <c r="H17" s="11">
        <v>407</v>
      </c>
      <c r="I17" s="11">
        <v>-2</v>
      </c>
      <c r="J17" s="11">
        <v>-3</v>
      </c>
    </row>
    <row r="18" spans="1:10" s="24" customFormat="1" ht="10.5" x14ac:dyDescent="0.3">
      <c r="A18" s="22" t="s">
        <v>25</v>
      </c>
      <c r="B18" s="23">
        <f>SUM(B14:B17)</f>
        <v>1381</v>
      </c>
      <c r="C18" s="23">
        <f>SUM(C14:C17)</f>
        <v>-58</v>
      </c>
      <c r="D18" s="23">
        <f t="shared" ref="D18:J18" si="0">SUM(D14:D17)</f>
        <v>5</v>
      </c>
      <c r="E18" s="23">
        <f t="shared" si="0"/>
        <v>-93</v>
      </c>
      <c r="F18" s="23">
        <f t="shared" si="0"/>
        <v>-149</v>
      </c>
      <c r="G18" s="23">
        <f t="shared" si="0"/>
        <v>-56</v>
      </c>
      <c r="H18" s="23">
        <f t="shared" si="0"/>
        <v>1418</v>
      </c>
      <c r="I18" s="23">
        <f t="shared" si="0"/>
        <v>18</v>
      </c>
      <c r="J18" s="23">
        <f t="shared" si="0"/>
        <v>4</v>
      </c>
    </row>
    <row r="19" spans="1:10" s="24" customFormat="1" ht="6" customHeight="1" x14ac:dyDescent="0.3">
      <c r="A19" s="22"/>
      <c r="B19" s="21"/>
      <c r="C19" s="21"/>
      <c r="D19" s="21"/>
      <c r="E19" s="21"/>
      <c r="F19" s="21"/>
      <c r="G19" s="21"/>
      <c r="H19" s="21"/>
      <c r="I19" s="21"/>
      <c r="J19" s="21"/>
    </row>
    <row r="20" spans="1:10" s="3" customFormat="1" ht="10" x14ac:dyDescent="0.3">
      <c r="A20" s="20" t="s">
        <v>1</v>
      </c>
      <c r="B20" s="21">
        <v>-803</v>
      </c>
      <c r="C20" s="21">
        <v>-33</v>
      </c>
      <c r="D20" s="21">
        <v>-27</v>
      </c>
      <c r="E20" s="21">
        <v>-97</v>
      </c>
      <c r="F20" s="21">
        <v>-93</v>
      </c>
      <c r="G20" s="21">
        <v>-16</v>
      </c>
      <c r="H20" s="21">
        <v>2135</v>
      </c>
      <c r="I20" s="21">
        <v>-10</v>
      </c>
      <c r="J20" s="21">
        <v>4</v>
      </c>
    </row>
    <row r="21" spans="1:10" s="3" customFormat="1" ht="10" x14ac:dyDescent="0.3">
      <c r="A21" s="20" t="s">
        <v>5</v>
      </c>
      <c r="B21" s="21">
        <v>-578</v>
      </c>
      <c r="C21" s="11">
        <v>-49</v>
      </c>
      <c r="D21" s="11">
        <v>-9</v>
      </c>
      <c r="E21" s="11">
        <v>-44</v>
      </c>
      <c r="F21" s="11">
        <v>-40</v>
      </c>
      <c r="G21" s="11">
        <v>-40</v>
      </c>
      <c r="H21" s="11">
        <v>1980</v>
      </c>
      <c r="I21" s="11">
        <v>6</v>
      </c>
      <c r="J21" s="11">
        <v>3</v>
      </c>
    </row>
    <row r="22" spans="1:10" s="24" customFormat="1" ht="10.5" x14ac:dyDescent="0.3">
      <c r="A22" s="22" t="s">
        <v>26</v>
      </c>
      <c r="B22" s="23">
        <f>SUM(B20:B21)</f>
        <v>-1381</v>
      </c>
      <c r="C22" s="23">
        <f>SUM(C20:C21)</f>
        <v>-82</v>
      </c>
      <c r="D22" s="23">
        <f t="shared" ref="D22:J22" si="1">SUM(D20:D21)</f>
        <v>-36</v>
      </c>
      <c r="E22" s="23">
        <f t="shared" si="1"/>
        <v>-141</v>
      </c>
      <c r="F22" s="23">
        <f t="shared" si="1"/>
        <v>-133</v>
      </c>
      <c r="G22" s="23">
        <f t="shared" si="1"/>
        <v>-56</v>
      </c>
      <c r="H22" s="23">
        <f t="shared" si="1"/>
        <v>4115</v>
      </c>
      <c r="I22" s="23">
        <f t="shared" si="1"/>
        <v>-4</v>
      </c>
      <c r="J22" s="23">
        <f t="shared" si="1"/>
        <v>7</v>
      </c>
    </row>
    <row r="23" spans="1:10" s="24" customFormat="1" ht="6" customHeight="1" x14ac:dyDescent="0.3">
      <c r="B23" s="21"/>
      <c r="C23" s="21"/>
      <c r="D23" s="21"/>
      <c r="E23" s="21"/>
      <c r="F23" s="21"/>
      <c r="G23" s="21"/>
      <c r="H23" s="21"/>
      <c r="I23" s="21"/>
      <c r="J23" s="21"/>
    </row>
    <row r="24" spans="1:10" s="3" customFormat="1" ht="10.5" x14ac:dyDescent="0.3">
      <c r="A24" s="25" t="s">
        <v>6</v>
      </c>
      <c r="B24" s="10" t="s">
        <v>23</v>
      </c>
      <c r="C24" s="23">
        <v>-140</v>
      </c>
      <c r="D24" s="23">
        <v>-31</v>
      </c>
      <c r="E24" s="23">
        <v>-234</v>
      </c>
      <c r="F24" s="23">
        <v>-282</v>
      </c>
      <c r="G24" s="23">
        <v>-112</v>
      </c>
      <c r="H24" s="23">
        <v>5533</v>
      </c>
      <c r="I24" s="23">
        <v>14</v>
      </c>
      <c r="J24" s="23">
        <v>11</v>
      </c>
    </row>
    <row r="25" spans="1:10" s="3" customFormat="1" ht="5.25" customHeight="1" thickBot="1" x14ac:dyDescent="0.35">
      <c r="A25" s="26"/>
      <c r="B25" s="27"/>
      <c r="C25" s="28"/>
      <c r="D25" s="28"/>
      <c r="E25" s="28"/>
      <c r="F25" s="28"/>
      <c r="G25" s="28"/>
      <c r="H25" s="28"/>
      <c r="I25" s="28"/>
      <c r="J25" s="28"/>
    </row>
    <row r="26" spans="1:10" s="3" customFormat="1" ht="4.5" customHeight="1" thickTop="1" x14ac:dyDescent="0.3">
      <c r="A26" s="14"/>
      <c r="B26" s="14"/>
      <c r="C26" s="14"/>
      <c r="D26" s="14"/>
      <c r="E26" s="14"/>
      <c r="F26" s="14"/>
      <c r="G26" s="14"/>
      <c r="H26" s="14"/>
      <c r="I26" s="14"/>
      <c r="J26" s="14"/>
    </row>
    <row r="27" spans="1:10" s="3" customFormat="1" ht="11.25" customHeight="1" thickBot="1" x14ac:dyDescent="0.35">
      <c r="A27" s="29"/>
      <c r="B27" s="29"/>
      <c r="C27" s="27"/>
      <c r="D27" s="27"/>
      <c r="E27" s="27"/>
      <c r="F27" s="27"/>
      <c r="G27" s="27"/>
      <c r="H27" s="27"/>
      <c r="I27" s="27"/>
      <c r="J27" s="27"/>
    </row>
    <row r="28" spans="1:10" s="3" customFormat="1" ht="4.5" customHeight="1" thickTop="1" x14ac:dyDescent="0.3">
      <c r="A28" s="14"/>
      <c r="B28" s="14"/>
      <c r="C28" s="14"/>
      <c r="D28" s="14"/>
      <c r="E28" s="14"/>
      <c r="F28" s="14"/>
      <c r="G28" s="14"/>
      <c r="H28" s="14"/>
      <c r="I28" s="14"/>
      <c r="J28" s="14"/>
    </row>
    <row r="29" spans="1:10" s="3" customFormat="1" ht="10" x14ac:dyDescent="0.3">
      <c r="A29" s="30"/>
      <c r="B29" s="51" t="s">
        <v>22</v>
      </c>
      <c r="C29" s="51"/>
      <c r="D29" s="51"/>
      <c r="E29" s="51"/>
      <c r="F29" s="51"/>
      <c r="G29" s="51"/>
      <c r="H29" s="51"/>
      <c r="I29" s="51"/>
      <c r="J29" s="51"/>
    </row>
    <row r="30" spans="1:10" s="3" customFormat="1" ht="4.5" customHeight="1" x14ac:dyDescent="0.3">
      <c r="A30" s="31"/>
      <c r="B30" s="32"/>
      <c r="C30" s="32"/>
      <c r="D30" s="32"/>
      <c r="E30" s="32"/>
      <c r="F30" s="32"/>
      <c r="G30" s="32"/>
      <c r="H30" s="32"/>
      <c r="I30" s="32"/>
      <c r="J30" s="32"/>
    </row>
    <row r="31" spans="1:10" s="3" customFormat="1" ht="4.5" customHeight="1" x14ac:dyDescent="0.3">
      <c r="A31" s="33"/>
      <c r="B31" s="34"/>
      <c r="C31" s="34"/>
      <c r="D31" s="34"/>
      <c r="E31" s="34"/>
      <c r="F31" s="34"/>
      <c r="G31" s="34"/>
      <c r="H31" s="34"/>
      <c r="I31" s="34"/>
      <c r="J31" s="34"/>
    </row>
    <row r="32" spans="1:10" s="3" customFormat="1" ht="35.25" customHeight="1" x14ac:dyDescent="0.3">
      <c r="A32" s="6" t="s">
        <v>24</v>
      </c>
      <c r="B32" s="7" t="s">
        <v>14</v>
      </c>
      <c r="C32" s="5" t="s">
        <v>15</v>
      </c>
      <c r="D32" s="1" t="s">
        <v>29</v>
      </c>
      <c r="E32" s="5" t="s">
        <v>16</v>
      </c>
      <c r="F32" s="8" t="s">
        <v>17</v>
      </c>
      <c r="G32" s="7" t="s">
        <v>18</v>
      </c>
      <c r="H32" s="8" t="s">
        <v>19</v>
      </c>
      <c r="I32" s="5" t="s">
        <v>28</v>
      </c>
      <c r="J32" s="9" t="s">
        <v>7</v>
      </c>
    </row>
    <row r="33" spans="1:10" s="3" customFormat="1" ht="4.5" customHeight="1" x14ac:dyDescent="0.3">
      <c r="A33" s="35"/>
      <c r="B33" s="35"/>
      <c r="C33" s="35"/>
      <c r="D33" s="35"/>
      <c r="E33" s="35"/>
      <c r="F33" s="35"/>
      <c r="G33" s="35"/>
      <c r="H33" s="35"/>
      <c r="I33" s="35"/>
      <c r="J33" s="35"/>
    </row>
    <row r="34" spans="1:10" s="3" customFormat="1" ht="6" customHeight="1" x14ac:dyDescent="0.3">
      <c r="A34" s="34"/>
      <c r="B34" s="34"/>
      <c r="C34" s="34"/>
      <c r="D34" s="34"/>
      <c r="E34" s="34"/>
      <c r="F34" s="34"/>
      <c r="G34" s="34"/>
      <c r="H34" s="34"/>
      <c r="I34" s="34"/>
      <c r="J34" s="36"/>
    </row>
    <row r="35" spans="1:10" s="3" customFormat="1" ht="10.5" x14ac:dyDescent="0.3">
      <c r="A35" s="37" t="s">
        <v>0</v>
      </c>
      <c r="B35" s="12">
        <v>-1</v>
      </c>
      <c r="C35" s="12">
        <v>3</v>
      </c>
      <c r="D35" s="12">
        <v>-8</v>
      </c>
      <c r="E35" s="12">
        <v>3</v>
      </c>
      <c r="F35" s="12">
        <v>27</v>
      </c>
      <c r="G35" s="12">
        <v>47</v>
      </c>
      <c r="H35" s="12">
        <v>40</v>
      </c>
      <c r="I35" s="12">
        <v>-8</v>
      </c>
      <c r="J35" s="10">
        <v>547</v>
      </c>
    </row>
    <row r="36" spans="1:10" s="3" customFormat="1" ht="10.5" x14ac:dyDescent="0.3">
      <c r="A36" s="37" t="s">
        <v>2</v>
      </c>
      <c r="B36" s="12">
        <v>-10</v>
      </c>
      <c r="C36" s="12">
        <v>5</v>
      </c>
      <c r="D36" s="12">
        <v>-13</v>
      </c>
      <c r="E36" s="12">
        <v>-7</v>
      </c>
      <c r="F36" s="12">
        <v>9</v>
      </c>
      <c r="G36" s="12">
        <v>57</v>
      </c>
      <c r="H36" s="12">
        <v>61</v>
      </c>
      <c r="I36" s="12">
        <v>-5</v>
      </c>
      <c r="J36" s="10">
        <v>906</v>
      </c>
    </row>
    <row r="37" spans="1:10" s="3" customFormat="1" ht="10.5" x14ac:dyDescent="0.3">
      <c r="A37" s="37" t="s">
        <v>3</v>
      </c>
      <c r="B37" s="12">
        <v>7</v>
      </c>
      <c r="C37" s="12">
        <v>4</v>
      </c>
      <c r="D37" s="12">
        <v>-9</v>
      </c>
      <c r="E37" s="12">
        <v>-15</v>
      </c>
      <c r="F37" s="12">
        <v>88</v>
      </c>
      <c r="G37" s="12">
        <v>161</v>
      </c>
      <c r="H37" s="12">
        <v>130</v>
      </c>
      <c r="I37" s="12">
        <v>-9</v>
      </c>
      <c r="J37" s="10">
        <v>1093</v>
      </c>
    </row>
    <row r="38" spans="1:10" s="3" customFormat="1" ht="10.5" x14ac:dyDescent="0.3">
      <c r="A38" s="37" t="s">
        <v>4</v>
      </c>
      <c r="B38" s="12">
        <v>4</v>
      </c>
      <c r="C38" s="12">
        <v>4</v>
      </c>
      <c r="D38" s="12">
        <v>-16</v>
      </c>
      <c r="E38" s="12">
        <v>-7</v>
      </c>
      <c r="F38" s="12">
        <v>216</v>
      </c>
      <c r="G38" s="12">
        <v>187</v>
      </c>
      <c r="H38" s="12">
        <v>92</v>
      </c>
      <c r="I38" s="12">
        <v>-5</v>
      </c>
      <c r="J38" s="10">
        <v>952</v>
      </c>
    </row>
    <row r="39" spans="1:10" s="24" customFormat="1" ht="10.5" x14ac:dyDescent="0.3">
      <c r="A39" s="38" t="s">
        <v>25</v>
      </c>
      <c r="B39" s="23">
        <f>SUM(B35:B38)</f>
        <v>0</v>
      </c>
      <c r="C39" s="23">
        <f t="shared" ref="C39:I39" si="2">SUM(C35:C38)</f>
        <v>16</v>
      </c>
      <c r="D39" s="23">
        <f t="shared" si="2"/>
        <v>-46</v>
      </c>
      <c r="E39" s="23">
        <f t="shared" si="2"/>
        <v>-26</v>
      </c>
      <c r="F39" s="23">
        <f t="shared" si="2"/>
        <v>340</v>
      </c>
      <c r="G39" s="23">
        <f t="shared" si="2"/>
        <v>452</v>
      </c>
      <c r="H39" s="23">
        <f t="shared" si="2"/>
        <v>323</v>
      </c>
      <c r="I39" s="23">
        <f t="shared" si="2"/>
        <v>-27</v>
      </c>
      <c r="J39" s="23">
        <f>SUM(J35:J38)</f>
        <v>3498</v>
      </c>
    </row>
    <row r="40" spans="1:10" s="24" customFormat="1" ht="6" customHeight="1" x14ac:dyDescent="0.3">
      <c r="A40" s="38"/>
      <c r="B40" s="3"/>
      <c r="C40" s="3"/>
      <c r="D40" s="3"/>
      <c r="E40" s="3"/>
      <c r="F40" s="3"/>
      <c r="G40" s="3"/>
      <c r="H40" s="3"/>
      <c r="I40" s="3"/>
    </row>
    <row r="41" spans="1:10" s="3" customFormat="1" ht="10.5" x14ac:dyDescent="0.3">
      <c r="A41" s="37" t="s">
        <v>1</v>
      </c>
      <c r="B41" s="21">
        <v>1</v>
      </c>
      <c r="C41" s="21">
        <v>3</v>
      </c>
      <c r="D41" s="21">
        <v>-35</v>
      </c>
      <c r="E41" s="21">
        <v>-34</v>
      </c>
      <c r="F41" s="21">
        <v>120</v>
      </c>
      <c r="G41" s="21">
        <v>-66</v>
      </c>
      <c r="H41" s="21">
        <v>-32</v>
      </c>
      <c r="I41" s="21">
        <v>-10</v>
      </c>
      <c r="J41" s="23">
        <v>1007</v>
      </c>
    </row>
    <row r="42" spans="1:10" s="3" customFormat="1" ht="10.5" x14ac:dyDescent="0.3">
      <c r="A42" s="37" t="s">
        <v>5</v>
      </c>
      <c r="B42" s="12">
        <v>-1</v>
      </c>
      <c r="C42" s="12">
        <v>-2</v>
      </c>
      <c r="D42" s="12">
        <v>-9</v>
      </c>
      <c r="E42" s="12">
        <v>-44</v>
      </c>
      <c r="F42" s="47">
        <v>738</v>
      </c>
      <c r="G42" s="12">
        <v>-211</v>
      </c>
      <c r="H42" s="12">
        <v>108</v>
      </c>
      <c r="I42" s="12">
        <v>-23</v>
      </c>
      <c r="J42" s="10">
        <v>1786</v>
      </c>
    </row>
    <row r="43" spans="1:10" s="24" customFormat="1" ht="10.5" x14ac:dyDescent="0.3">
      <c r="A43" s="38" t="s">
        <v>26</v>
      </c>
      <c r="B43" s="23">
        <f>SUM(B41:B42)</f>
        <v>0</v>
      </c>
      <c r="C43" s="23">
        <f t="shared" ref="C43:I43" si="3">SUM(C41:C42)</f>
        <v>1</v>
      </c>
      <c r="D43" s="23">
        <f t="shared" si="3"/>
        <v>-44</v>
      </c>
      <c r="E43" s="23">
        <f t="shared" si="3"/>
        <v>-78</v>
      </c>
      <c r="F43" s="23">
        <f t="shared" si="3"/>
        <v>858</v>
      </c>
      <c r="G43" s="23">
        <f t="shared" si="3"/>
        <v>-277</v>
      </c>
      <c r="H43" s="23">
        <f t="shared" si="3"/>
        <v>76</v>
      </c>
      <c r="I43" s="23">
        <f t="shared" si="3"/>
        <v>-33</v>
      </c>
      <c r="J43" s="23">
        <f>SUM(J41:J42)</f>
        <v>2793</v>
      </c>
    </row>
    <row r="44" spans="1:10" s="24" customFormat="1" ht="6.75" customHeight="1" x14ac:dyDescent="0.3">
      <c r="A44" s="39"/>
      <c r="B44" s="3"/>
      <c r="C44" s="3"/>
      <c r="D44" s="3"/>
      <c r="E44" s="3"/>
      <c r="F44" s="3"/>
      <c r="G44" s="3"/>
      <c r="H44" s="3"/>
      <c r="I44" s="3"/>
      <c r="J44" s="40"/>
    </row>
    <row r="45" spans="1:10" s="3" customFormat="1" ht="10.5" x14ac:dyDescent="0.3">
      <c r="A45" s="41" t="s">
        <v>6</v>
      </c>
      <c r="B45" s="40">
        <v>0</v>
      </c>
      <c r="C45" s="40">
        <v>17</v>
      </c>
      <c r="D45" s="40">
        <v>-90</v>
      </c>
      <c r="E45" s="40">
        <v>-104</v>
      </c>
      <c r="F45" s="40">
        <v>1198</v>
      </c>
      <c r="G45" s="10">
        <v>171</v>
      </c>
      <c r="H45" s="40">
        <v>399</v>
      </c>
      <c r="I45" s="40">
        <v>-60</v>
      </c>
      <c r="J45" s="10">
        <v>6291</v>
      </c>
    </row>
    <row r="46" spans="1:10" s="3" customFormat="1" ht="3.75" customHeight="1" thickBot="1" x14ac:dyDescent="0.35">
      <c r="A46" s="42"/>
      <c r="B46" s="43"/>
      <c r="C46" s="43"/>
      <c r="D46" s="43"/>
      <c r="E46" s="43"/>
      <c r="F46" s="43"/>
      <c r="G46" s="43"/>
      <c r="H46" s="43"/>
      <c r="I46" s="43"/>
      <c r="J46" s="44"/>
    </row>
    <row r="47" spans="1:10" s="3" customFormat="1" ht="3.75" customHeight="1" thickTop="1" x14ac:dyDescent="0.3">
      <c r="A47" s="8"/>
      <c r="B47" s="34"/>
      <c r="C47" s="34"/>
      <c r="D47" s="34"/>
      <c r="E47" s="34"/>
      <c r="F47" s="34"/>
      <c r="G47" s="34"/>
      <c r="H47" s="34"/>
      <c r="I47" s="34"/>
      <c r="J47" s="34"/>
    </row>
    <row r="48" spans="1:10" x14ac:dyDescent="0.3">
      <c r="B48" s="46"/>
      <c r="C48" s="46"/>
      <c r="D48" s="46"/>
      <c r="E48" s="46"/>
      <c r="F48" s="46"/>
      <c r="G48" s="46"/>
      <c r="H48" s="46"/>
      <c r="I48" s="46"/>
    </row>
  </sheetData>
  <mergeCells count="6">
    <mergeCell ref="B29:J29"/>
    <mergeCell ref="A1:J1"/>
    <mergeCell ref="A2:J2"/>
    <mergeCell ref="A4:C4"/>
    <mergeCell ref="A6:J6"/>
    <mergeCell ref="B8:J8"/>
  </mergeCells>
  <printOptions horizontalCentered="1"/>
  <pageMargins left="0.19685039370078741" right="0.19685039370078741" top="0.39370078740157483" bottom="0.78740157480314965" header="0.19685039370078741" footer="0.19685039370078741"/>
  <pageSetup orientation="landscape"/>
  <headerFooter>
    <oddFooter>&amp;L&amp;"Arial,Normal"&amp;7Équipe de surveillance, recherche et évaluation
Direction de santé publique du CISSS de Lanaudière&amp;R&amp;G</oddFooter>
  </headerFooter>
  <legacyDrawingHF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8"/>
  <sheetViews>
    <sheetView showGridLines="0" tabSelected="1" zoomScaleNormal="100" workbookViewId="0">
      <selection sqref="A1:J1"/>
    </sheetView>
  </sheetViews>
  <sheetFormatPr baseColWidth="10" defaultColWidth="11" defaultRowHeight="12.5" x14ac:dyDescent="0.3"/>
  <cols>
    <col min="1" max="1" width="19.61328125" style="13" customWidth="1"/>
    <col min="2" max="10" width="11.15234375" style="13" customWidth="1"/>
    <col min="11" max="16384" width="11" style="13"/>
  </cols>
  <sheetData>
    <row r="1" spans="1:10" ht="19.5" customHeight="1" x14ac:dyDescent="0.3">
      <c r="A1" s="52" t="s">
        <v>42</v>
      </c>
      <c r="B1" s="52"/>
      <c r="C1" s="52"/>
      <c r="D1" s="52"/>
      <c r="E1" s="52"/>
      <c r="F1" s="52"/>
      <c r="G1" s="52"/>
      <c r="H1" s="52"/>
      <c r="I1" s="52"/>
      <c r="J1" s="52"/>
    </row>
    <row r="2" spans="1:10" ht="22.5" customHeight="1" x14ac:dyDescent="0.3">
      <c r="A2" s="53" t="s">
        <v>43</v>
      </c>
      <c r="B2" s="53"/>
      <c r="C2" s="53"/>
      <c r="D2" s="53"/>
      <c r="E2" s="53"/>
      <c r="F2" s="53"/>
      <c r="G2" s="53"/>
      <c r="H2" s="53"/>
      <c r="I2" s="53"/>
      <c r="J2" s="53"/>
    </row>
    <row r="3" spans="1:10" ht="6" customHeight="1" x14ac:dyDescent="0.3">
      <c r="A3" s="50"/>
      <c r="B3" s="50"/>
      <c r="C3" s="50"/>
      <c r="D3" s="50"/>
      <c r="E3" s="50"/>
      <c r="F3" s="50"/>
      <c r="G3" s="50"/>
      <c r="H3" s="50"/>
      <c r="I3" s="50"/>
      <c r="J3" s="50"/>
    </row>
    <row r="4" spans="1:10" ht="15" customHeight="1" x14ac:dyDescent="0.3">
      <c r="A4" s="54" t="s">
        <v>46</v>
      </c>
      <c r="B4" s="54"/>
      <c r="C4" s="54"/>
      <c r="D4" s="50"/>
      <c r="E4" s="50"/>
      <c r="F4" s="50"/>
      <c r="G4" s="50"/>
      <c r="H4" s="50"/>
      <c r="I4" s="50"/>
      <c r="J4" s="50"/>
    </row>
    <row r="5" spans="1:10" ht="6" customHeight="1" x14ac:dyDescent="0.3">
      <c r="A5" s="50"/>
      <c r="B5" s="50"/>
      <c r="C5" s="50"/>
      <c r="D5" s="50"/>
      <c r="E5" s="50"/>
      <c r="F5" s="50"/>
      <c r="G5" s="50"/>
      <c r="H5" s="50"/>
      <c r="I5" s="50"/>
      <c r="J5" s="50"/>
    </row>
    <row r="6" spans="1:10" s="3" customFormat="1" ht="62.5" customHeight="1" thickBot="1" x14ac:dyDescent="0.35">
      <c r="A6" s="55" t="s">
        <v>44</v>
      </c>
      <c r="B6" s="55"/>
      <c r="C6" s="55"/>
      <c r="D6" s="55"/>
      <c r="E6" s="55"/>
      <c r="F6" s="55"/>
      <c r="G6" s="55"/>
      <c r="H6" s="55"/>
      <c r="I6" s="55"/>
      <c r="J6" s="55"/>
    </row>
    <row r="7" spans="1:10" s="3" customFormat="1" ht="4.5" customHeight="1" thickTop="1" x14ac:dyDescent="0.3">
      <c r="A7" s="14"/>
      <c r="B7" s="14"/>
      <c r="C7" s="14"/>
      <c r="D7" s="14"/>
      <c r="E7" s="14"/>
      <c r="F7" s="14"/>
      <c r="G7" s="14"/>
      <c r="H7" s="14"/>
      <c r="I7" s="14"/>
      <c r="J7" s="14"/>
    </row>
    <row r="8" spans="1:10" s="3" customFormat="1" ht="10" x14ac:dyDescent="0.3">
      <c r="A8" s="15"/>
      <c r="B8" s="56" t="s">
        <v>22</v>
      </c>
      <c r="C8" s="56"/>
      <c r="D8" s="56"/>
      <c r="E8" s="56"/>
      <c r="F8" s="56"/>
      <c r="G8" s="56"/>
      <c r="H8" s="56"/>
      <c r="I8" s="56"/>
      <c r="J8" s="56"/>
    </row>
    <row r="9" spans="1:10" s="3" customFormat="1" ht="4.5" customHeight="1" x14ac:dyDescent="0.3">
      <c r="A9" s="16"/>
      <c r="B9" s="17"/>
      <c r="C9" s="17"/>
      <c r="D9" s="17"/>
      <c r="E9" s="17"/>
      <c r="F9" s="17"/>
      <c r="G9" s="17"/>
      <c r="H9" s="17"/>
      <c r="I9" s="17"/>
      <c r="J9" s="17"/>
    </row>
    <row r="10" spans="1:10" s="3" customFormat="1" ht="4.5" customHeight="1" x14ac:dyDescent="0.3">
      <c r="A10" s="18"/>
    </row>
    <row r="11" spans="1:10" s="3" customFormat="1" ht="20.5" x14ac:dyDescent="0.3">
      <c r="A11" s="4" t="s">
        <v>24</v>
      </c>
      <c r="B11" s="2" t="s">
        <v>6</v>
      </c>
      <c r="C11" s="1" t="s">
        <v>8</v>
      </c>
      <c r="D11" s="1" t="s">
        <v>27</v>
      </c>
      <c r="E11" s="1" t="s">
        <v>9</v>
      </c>
      <c r="F11" s="1" t="s">
        <v>21</v>
      </c>
      <c r="G11" s="2" t="s">
        <v>10</v>
      </c>
      <c r="H11" s="2" t="s">
        <v>11</v>
      </c>
      <c r="I11" s="2" t="s">
        <v>12</v>
      </c>
      <c r="J11" s="1" t="s">
        <v>13</v>
      </c>
    </row>
    <row r="12" spans="1:10" s="3" customFormat="1" ht="4.5" customHeight="1" x14ac:dyDescent="0.3">
      <c r="A12" s="19"/>
      <c r="B12" s="19"/>
      <c r="C12" s="19"/>
      <c r="D12" s="19"/>
      <c r="E12" s="19"/>
      <c r="F12" s="19"/>
      <c r="G12" s="19"/>
      <c r="H12" s="19"/>
      <c r="I12" s="19"/>
      <c r="J12" s="19"/>
    </row>
    <row r="13" spans="1:10" s="3" customFormat="1" ht="4.5" customHeight="1" x14ac:dyDescent="0.3">
      <c r="C13" s="14"/>
      <c r="D13" s="14"/>
      <c r="E13" s="14"/>
      <c r="F13" s="14"/>
      <c r="G13" s="14"/>
      <c r="H13" s="14"/>
      <c r="I13" s="14"/>
      <c r="J13" s="14"/>
    </row>
    <row r="14" spans="1:10" s="3" customFormat="1" ht="10" x14ac:dyDescent="0.3">
      <c r="A14" s="20" t="s">
        <v>0</v>
      </c>
      <c r="B14" s="21">
        <v>135</v>
      </c>
      <c r="C14" s="11">
        <v>-11</v>
      </c>
      <c r="D14" s="11">
        <v>-10</v>
      </c>
      <c r="E14" s="11">
        <v>18</v>
      </c>
      <c r="F14" s="11">
        <v>-115</v>
      </c>
      <c r="G14" s="11">
        <v>2</v>
      </c>
      <c r="H14" s="11">
        <v>402</v>
      </c>
      <c r="I14" s="11">
        <v>8</v>
      </c>
      <c r="J14" s="11">
        <v>-3</v>
      </c>
    </row>
    <row r="15" spans="1:10" s="3" customFormat="1" ht="10" x14ac:dyDescent="0.3">
      <c r="A15" s="20" t="s">
        <v>2</v>
      </c>
      <c r="B15" s="21">
        <v>586</v>
      </c>
      <c r="C15" s="11">
        <v>-22</v>
      </c>
      <c r="D15" s="11">
        <v>-18</v>
      </c>
      <c r="E15" s="11">
        <v>-10</v>
      </c>
      <c r="F15" s="11">
        <v>-62</v>
      </c>
      <c r="G15" s="11">
        <v>-20</v>
      </c>
      <c r="H15" s="11">
        <v>313</v>
      </c>
      <c r="I15" s="11">
        <v>-20</v>
      </c>
      <c r="J15" s="11">
        <v>16</v>
      </c>
    </row>
    <row r="16" spans="1:10" s="3" customFormat="1" ht="10" x14ac:dyDescent="0.3">
      <c r="A16" s="20" t="s">
        <v>3</v>
      </c>
      <c r="B16" s="21">
        <v>757</v>
      </c>
      <c r="C16" s="11">
        <v>-22</v>
      </c>
      <c r="D16" s="11">
        <v>2</v>
      </c>
      <c r="E16" s="11">
        <v>-30</v>
      </c>
      <c r="F16" s="11">
        <v>-48</v>
      </c>
      <c r="G16" s="11">
        <v>-22</v>
      </c>
      <c r="H16" s="11">
        <v>524</v>
      </c>
      <c r="I16" s="11">
        <v>15</v>
      </c>
      <c r="J16" s="11">
        <v>-4</v>
      </c>
    </row>
    <row r="17" spans="1:10" s="3" customFormat="1" ht="10" x14ac:dyDescent="0.3">
      <c r="A17" s="20" t="s">
        <v>4</v>
      </c>
      <c r="B17" s="21">
        <v>224</v>
      </c>
      <c r="C17" s="11">
        <v>-26</v>
      </c>
      <c r="D17" s="11">
        <v>-1</v>
      </c>
      <c r="E17" s="11">
        <v>-14</v>
      </c>
      <c r="F17" s="11">
        <v>-46</v>
      </c>
      <c r="G17" s="11">
        <v>-2</v>
      </c>
      <c r="H17" s="11">
        <v>435</v>
      </c>
      <c r="I17" s="11">
        <v>-16</v>
      </c>
      <c r="J17" s="11">
        <v>-12</v>
      </c>
    </row>
    <row r="18" spans="1:10" s="24" customFormat="1" ht="10.5" x14ac:dyDescent="0.3">
      <c r="A18" s="22" t="s">
        <v>25</v>
      </c>
      <c r="B18" s="23">
        <f>SUM(B14:B17)</f>
        <v>1702</v>
      </c>
      <c r="C18" s="23">
        <f>SUM(C14:C17)</f>
        <v>-81</v>
      </c>
      <c r="D18" s="23">
        <f t="shared" ref="D18:J18" si="0">SUM(D14:D17)</f>
        <v>-27</v>
      </c>
      <c r="E18" s="23">
        <f t="shared" si="0"/>
        <v>-36</v>
      </c>
      <c r="F18" s="23">
        <f t="shared" si="0"/>
        <v>-271</v>
      </c>
      <c r="G18" s="23">
        <f t="shared" si="0"/>
        <v>-42</v>
      </c>
      <c r="H18" s="23">
        <f t="shared" si="0"/>
        <v>1674</v>
      </c>
      <c r="I18" s="23">
        <f t="shared" si="0"/>
        <v>-13</v>
      </c>
      <c r="J18" s="23">
        <f t="shared" si="0"/>
        <v>-3</v>
      </c>
    </row>
    <row r="19" spans="1:10" s="24" customFormat="1" ht="6" customHeight="1" x14ac:dyDescent="0.3">
      <c r="A19" s="22"/>
      <c r="B19" s="21"/>
      <c r="C19" s="21"/>
      <c r="D19" s="21"/>
      <c r="E19" s="21"/>
      <c r="F19" s="21"/>
      <c r="G19" s="21"/>
      <c r="H19" s="21"/>
      <c r="I19" s="21"/>
      <c r="J19" s="21"/>
    </row>
    <row r="20" spans="1:10" s="3" customFormat="1" ht="10" x14ac:dyDescent="0.3">
      <c r="A20" s="20" t="s">
        <v>1</v>
      </c>
      <c r="B20" s="21">
        <v>-1015</v>
      </c>
      <c r="C20" s="21">
        <v>-20</v>
      </c>
      <c r="D20" s="21">
        <v>-51</v>
      </c>
      <c r="E20" s="21">
        <v>-29</v>
      </c>
      <c r="F20" s="21">
        <v>-144</v>
      </c>
      <c r="G20" s="21">
        <v>-25</v>
      </c>
      <c r="H20" s="21">
        <v>2017</v>
      </c>
      <c r="I20" s="21">
        <v>4</v>
      </c>
      <c r="J20" s="21">
        <v>-5</v>
      </c>
    </row>
    <row r="21" spans="1:10" s="3" customFormat="1" ht="10" x14ac:dyDescent="0.3">
      <c r="A21" s="20" t="s">
        <v>5</v>
      </c>
      <c r="B21" s="21">
        <v>-687</v>
      </c>
      <c r="C21" s="11">
        <v>-20</v>
      </c>
      <c r="D21" s="11">
        <v>-38</v>
      </c>
      <c r="E21" s="11">
        <v>-7</v>
      </c>
      <c r="F21" s="11">
        <v>-61</v>
      </c>
      <c r="G21" s="11">
        <v>-39</v>
      </c>
      <c r="H21" s="11">
        <v>1983</v>
      </c>
      <c r="I21" s="11">
        <v>-20</v>
      </c>
      <c r="J21" s="11">
        <v>-18</v>
      </c>
    </row>
    <row r="22" spans="1:10" s="24" customFormat="1" ht="10.5" x14ac:dyDescent="0.3">
      <c r="A22" s="22" t="s">
        <v>26</v>
      </c>
      <c r="B22" s="23">
        <f>SUM(B20:B21)</f>
        <v>-1702</v>
      </c>
      <c r="C22" s="23">
        <f>SUM(C20:C21)</f>
        <v>-40</v>
      </c>
      <c r="D22" s="23">
        <f t="shared" ref="D22:J22" si="1">SUM(D20:D21)</f>
        <v>-89</v>
      </c>
      <c r="E22" s="23">
        <f t="shared" si="1"/>
        <v>-36</v>
      </c>
      <c r="F22" s="23">
        <f t="shared" si="1"/>
        <v>-205</v>
      </c>
      <c r="G22" s="23">
        <f t="shared" si="1"/>
        <v>-64</v>
      </c>
      <c r="H22" s="23">
        <f t="shared" si="1"/>
        <v>4000</v>
      </c>
      <c r="I22" s="23">
        <f t="shared" si="1"/>
        <v>-16</v>
      </c>
      <c r="J22" s="23">
        <f t="shared" si="1"/>
        <v>-23</v>
      </c>
    </row>
    <row r="23" spans="1:10" s="24" customFormat="1" ht="6" customHeight="1" x14ac:dyDescent="0.3">
      <c r="B23" s="21"/>
      <c r="C23" s="21"/>
      <c r="D23" s="21"/>
      <c r="E23" s="21"/>
      <c r="F23" s="21"/>
      <c r="G23" s="21"/>
      <c r="H23" s="21"/>
      <c r="I23" s="21"/>
      <c r="J23" s="21"/>
    </row>
    <row r="24" spans="1:10" s="3" customFormat="1" ht="10.5" x14ac:dyDescent="0.3">
      <c r="A24" s="25" t="s">
        <v>6</v>
      </c>
      <c r="B24" s="10" t="s">
        <v>23</v>
      </c>
      <c r="C24" s="23">
        <v>-121</v>
      </c>
      <c r="D24" s="23">
        <v>-116</v>
      </c>
      <c r="E24" s="23">
        <v>-72</v>
      </c>
      <c r="F24" s="23">
        <v>-476</v>
      </c>
      <c r="G24" s="23">
        <v>-106</v>
      </c>
      <c r="H24" s="23">
        <v>5674</v>
      </c>
      <c r="I24" s="23">
        <v>-29</v>
      </c>
      <c r="J24" s="23">
        <v>-26</v>
      </c>
    </row>
    <row r="25" spans="1:10" s="3" customFormat="1" ht="5.25" customHeight="1" thickBot="1" x14ac:dyDescent="0.35">
      <c r="A25" s="26"/>
      <c r="B25" s="27"/>
      <c r="C25" s="28"/>
      <c r="D25" s="28"/>
      <c r="E25" s="28"/>
      <c r="F25" s="28"/>
      <c r="G25" s="28"/>
      <c r="H25" s="28"/>
      <c r="I25" s="28"/>
      <c r="J25" s="28"/>
    </row>
    <row r="26" spans="1:10" s="3" customFormat="1" ht="4.5" customHeight="1" thickTop="1" x14ac:dyDescent="0.3">
      <c r="A26" s="14"/>
      <c r="B26" s="14"/>
      <c r="C26" s="14"/>
      <c r="D26" s="14"/>
      <c r="E26" s="14"/>
      <c r="F26" s="14"/>
      <c r="G26" s="14"/>
      <c r="H26" s="14"/>
      <c r="I26" s="14"/>
      <c r="J26" s="14"/>
    </row>
    <row r="27" spans="1:10" s="3" customFormat="1" ht="11.25" customHeight="1" thickBot="1" x14ac:dyDescent="0.35">
      <c r="A27" s="29"/>
      <c r="B27" s="29"/>
      <c r="C27" s="27"/>
      <c r="D27" s="27"/>
      <c r="E27" s="27"/>
      <c r="F27" s="27"/>
      <c r="G27" s="27"/>
      <c r="H27" s="27"/>
      <c r="I27" s="27"/>
      <c r="J27" s="27"/>
    </row>
    <row r="28" spans="1:10" s="3" customFormat="1" ht="4.5" customHeight="1" thickTop="1" x14ac:dyDescent="0.3">
      <c r="A28" s="14"/>
      <c r="B28" s="14"/>
      <c r="C28" s="14"/>
      <c r="D28" s="14"/>
      <c r="E28" s="14"/>
      <c r="F28" s="14"/>
      <c r="G28" s="14"/>
      <c r="H28" s="14"/>
      <c r="I28" s="14"/>
      <c r="J28" s="14"/>
    </row>
    <row r="29" spans="1:10" s="3" customFormat="1" ht="10" x14ac:dyDescent="0.3">
      <c r="A29" s="30"/>
      <c r="B29" s="51" t="s">
        <v>22</v>
      </c>
      <c r="C29" s="51"/>
      <c r="D29" s="51"/>
      <c r="E29" s="51"/>
      <c r="F29" s="51"/>
      <c r="G29" s="51"/>
      <c r="H29" s="51"/>
      <c r="I29" s="51"/>
      <c r="J29" s="51"/>
    </row>
    <row r="30" spans="1:10" s="3" customFormat="1" ht="4.5" customHeight="1" x14ac:dyDescent="0.3">
      <c r="A30" s="31"/>
      <c r="B30" s="32"/>
      <c r="C30" s="32"/>
      <c r="D30" s="32"/>
      <c r="E30" s="32"/>
      <c r="F30" s="32"/>
      <c r="G30" s="32"/>
      <c r="H30" s="32"/>
      <c r="I30" s="32"/>
      <c r="J30" s="32"/>
    </row>
    <row r="31" spans="1:10" s="3" customFormat="1" ht="4.5" customHeight="1" x14ac:dyDescent="0.3">
      <c r="A31" s="33"/>
      <c r="B31" s="34"/>
      <c r="C31" s="34"/>
      <c r="D31" s="34"/>
      <c r="E31" s="34"/>
      <c r="F31" s="34"/>
      <c r="G31" s="34"/>
      <c r="H31" s="34"/>
      <c r="I31" s="34"/>
      <c r="J31" s="34"/>
    </row>
    <row r="32" spans="1:10" s="3" customFormat="1" ht="35.25" customHeight="1" x14ac:dyDescent="0.3">
      <c r="A32" s="6" t="s">
        <v>24</v>
      </c>
      <c r="B32" s="7" t="s">
        <v>14</v>
      </c>
      <c r="C32" s="5" t="s">
        <v>15</v>
      </c>
      <c r="D32" s="1" t="s">
        <v>29</v>
      </c>
      <c r="E32" s="5" t="s">
        <v>16</v>
      </c>
      <c r="F32" s="8" t="s">
        <v>17</v>
      </c>
      <c r="G32" s="7" t="s">
        <v>18</v>
      </c>
      <c r="H32" s="8" t="s">
        <v>19</v>
      </c>
      <c r="I32" s="5" t="s">
        <v>28</v>
      </c>
      <c r="J32" s="9" t="s">
        <v>7</v>
      </c>
    </row>
    <row r="33" spans="1:10" s="3" customFormat="1" ht="4.5" customHeight="1" x14ac:dyDescent="0.3">
      <c r="A33" s="35"/>
      <c r="B33" s="35"/>
      <c r="C33" s="35"/>
      <c r="D33" s="35"/>
      <c r="E33" s="35"/>
      <c r="F33" s="35"/>
      <c r="G33" s="35"/>
      <c r="H33" s="35"/>
      <c r="I33" s="35"/>
      <c r="J33" s="35"/>
    </row>
    <row r="34" spans="1:10" s="3" customFormat="1" ht="6" customHeight="1" x14ac:dyDescent="0.3">
      <c r="A34" s="34"/>
      <c r="B34" s="34"/>
      <c r="C34" s="34"/>
      <c r="D34" s="34"/>
      <c r="E34" s="34"/>
      <c r="F34" s="34"/>
      <c r="G34" s="34"/>
      <c r="H34" s="34"/>
      <c r="I34" s="34"/>
      <c r="J34" s="36"/>
    </row>
    <row r="35" spans="1:10" s="3" customFormat="1" ht="10.5" x14ac:dyDescent="0.3">
      <c r="A35" s="37" t="s">
        <v>0</v>
      </c>
      <c r="B35" s="12">
        <v>-12</v>
      </c>
      <c r="C35" s="12">
        <v>-1</v>
      </c>
      <c r="D35" s="12">
        <v>3</v>
      </c>
      <c r="E35" s="12">
        <v>-21</v>
      </c>
      <c r="F35" s="12">
        <v>51</v>
      </c>
      <c r="G35" s="12">
        <v>42</v>
      </c>
      <c r="H35" s="12">
        <v>69</v>
      </c>
      <c r="I35" s="12">
        <v>3</v>
      </c>
      <c r="J35" s="10">
        <v>560</v>
      </c>
    </row>
    <row r="36" spans="1:10" s="3" customFormat="1" ht="10.5" x14ac:dyDescent="0.3">
      <c r="A36" s="37" t="s">
        <v>2</v>
      </c>
      <c r="B36" s="12">
        <v>-4</v>
      </c>
      <c r="C36" s="12">
        <v>7</v>
      </c>
      <c r="D36" s="12">
        <v>3</v>
      </c>
      <c r="E36" s="12">
        <v>-24</v>
      </c>
      <c r="F36" s="12">
        <v>61</v>
      </c>
      <c r="G36" s="12">
        <v>74</v>
      </c>
      <c r="H36" s="12">
        <v>90</v>
      </c>
      <c r="I36" s="12">
        <v>0</v>
      </c>
      <c r="J36" s="10">
        <v>970</v>
      </c>
    </row>
    <row r="37" spans="1:10" s="3" customFormat="1" ht="10.5" x14ac:dyDescent="0.3">
      <c r="A37" s="37" t="s">
        <v>3</v>
      </c>
      <c r="B37" s="12">
        <v>2</v>
      </c>
      <c r="C37" s="12">
        <v>-2</v>
      </c>
      <c r="D37" s="12">
        <v>-7</v>
      </c>
      <c r="E37" s="12">
        <v>-31</v>
      </c>
      <c r="F37" s="12">
        <v>165</v>
      </c>
      <c r="G37" s="12">
        <v>148</v>
      </c>
      <c r="H37" s="12">
        <v>217</v>
      </c>
      <c r="I37" s="12">
        <v>-3</v>
      </c>
      <c r="J37" s="10">
        <v>1661</v>
      </c>
    </row>
    <row r="38" spans="1:10" s="3" customFormat="1" ht="10.5" x14ac:dyDescent="0.3">
      <c r="A38" s="37" t="s">
        <v>4</v>
      </c>
      <c r="B38" s="12">
        <v>3</v>
      </c>
      <c r="C38" s="12">
        <v>-4</v>
      </c>
      <c r="D38" s="12">
        <v>-7</v>
      </c>
      <c r="E38" s="12">
        <v>-19</v>
      </c>
      <c r="F38" s="12">
        <v>133</v>
      </c>
      <c r="G38" s="12">
        <v>216</v>
      </c>
      <c r="H38" s="12">
        <v>47</v>
      </c>
      <c r="I38" s="12">
        <v>-10</v>
      </c>
      <c r="J38" s="10">
        <v>901</v>
      </c>
    </row>
    <row r="39" spans="1:10" s="24" customFormat="1" ht="10.5" x14ac:dyDescent="0.3">
      <c r="A39" s="38" t="s">
        <v>25</v>
      </c>
      <c r="B39" s="23">
        <f>SUM(B35:B38)</f>
        <v>-11</v>
      </c>
      <c r="C39" s="23">
        <f t="shared" ref="C39:I39" si="2">SUM(C35:C38)</f>
        <v>0</v>
      </c>
      <c r="D39" s="23">
        <f t="shared" si="2"/>
        <v>-8</v>
      </c>
      <c r="E39" s="23">
        <f t="shared" si="2"/>
        <v>-95</v>
      </c>
      <c r="F39" s="23">
        <f t="shared" si="2"/>
        <v>410</v>
      </c>
      <c r="G39" s="23">
        <f t="shared" si="2"/>
        <v>480</v>
      </c>
      <c r="H39" s="23">
        <f t="shared" si="2"/>
        <v>423</v>
      </c>
      <c r="I39" s="23">
        <f t="shared" si="2"/>
        <v>-10</v>
      </c>
      <c r="J39" s="23">
        <f>SUM(J35:J38)</f>
        <v>4092</v>
      </c>
    </row>
    <row r="40" spans="1:10" s="24" customFormat="1" ht="6" customHeight="1" x14ac:dyDescent="0.3">
      <c r="A40" s="38"/>
      <c r="B40" s="3"/>
      <c r="C40" s="3"/>
      <c r="D40" s="3"/>
      <c r="E40" s="3"/>
      <c r="F40" s="3"/>
      <c r="G40" s="3"/>
      <c r="H40" s="3"/>
      <c r="I40" s="3"/>
    </row>
    <row r="41" spans="1:10" s="3" customFormat="1" ht="10.5" x14ac:dyDescent="0.3">
      <c r="A41" s="37" t="s">
        <v>1</v>
      </c>
      <c r="B41" s="21">
        <v>6</v>
      </c>
      <c r="C41" s="21">
        <v>-1</v>
      </c>
      <c r="D41" s="21">
        <v>-14</v>
      </c>
      <c r="E41" s="21">
        <v>-36</v>
      </c>
      <c r="F41" s="21">
        <v>139</v>
      </c>
      <c r="G41" s="21">
        <v>31</v>
      </c>
      <c r="H41" s="21">
        <v>64</v>
      </c>
      <c r="I41" s="21">
        <v>-26</v>
      </c>
      <c r="J41" s="23">
        <v>895</v>
      </c>
    </row>
    <row r="42" spans="1:10" s="3" customFormat="1" ht="10.5" x14ac:dyDescent="0.3">
      <c r="A42" s="37" t="s">
        <v>5</v>
      </c>
      <c r="B42" s="12">
        <v>-10</v>
      </c>
      <c r="C42" s="12">
        <v>1</v>
      </c>
      <c r="D42" s="12">
        <v>-18</v>
      </c>
      <c r="E42" s="12">
        <v>-13</v>
      </c>
      <c r="F42" s="47">
        <v>511</v>
      </c>
      <c r="G42" s="12">
        <v>-384</v>
      </c>
      <c r="H42" s="12">
        <v>11</v>
      </c>
      <c r="I42" s="12">
        <v>-27</v>
      </c>
      <c r="J42" s="10">
        <v>1164</v>
      </c>
    </row>
    <row r="43" spans="1:10" s="24" customFormat="1" ht="10.5" x14ac:dyDescent="0.3">
      <c r="A43" s="38" t="s">
        <v>26</v>
      </c>
      <c r="B43" s="23">
        <f>SUM(B41:B42)</f>
        <v>-4</v>
      </c>
      <c r="C43" s="23">
        <f t="shared" ref="C43:I43" si="3">SUM(C41:C42)</f>
        <v>0</v>
      </c>
      <c r="D43" s="23">
        <f t="shared" si="3"/>
        <v>-32</v>
      </c>
      <c r="E43" s="23">
        <f t="shared" si="3"/>
        <v>-49</v>
      </c>
      <c r="F43" s="23">
        <f t="shared" si="3"/>
        <v>650</v>
      </c>
      <c r="G43" s="23">
        <f t="shared" si="3"/>
        <v>-353</v>
      </c>
      <c r="H43" s="23">
        <f t="shared" si="3"/>
        <v>75</v>
      </c>
      <c r="I43" s="23">
        <f t="shared" si="3"/>
        <v>-53</v>
      </c>
      <c r="J43" s="23">
        <f>SUM(J41:J42)</f>
        <v>2059</v>
      </c>
    </row>
    <row r="44" spans="1:10" s="24" customFormat="1" ht="6.75" customHeight="1" x14ac:dyDescent="0.3">
      <c r="A44" s="39"/>
      <c r="B44" s="3"/>
      <c r="C44" s="3"/>
      <c r="D44" s="3"/>
      <c r="E44" s="3"/>
      <c r="F44" s="3"/>
      <c r="G44" s="3"/>
      <c r="H44" s="3"/>
      <c r="I44" s="3"/>
      <c r="J44" s="40"/>
    </row>
    <row r="45" spans="1:10" s="3" customFormat="1" ht="10.5" x14ac:dyDescent="0.3">
      <c r="A45" s="41" t="s">
        <v>6</v>
      </c>
      <c r="B45" s="40">
        <v>-15</v>
      </c>
      <c r="C45" s="40">
        <v>0</v>
      </c>
      <c r="D45" s="40">
        <v>-40</v>
      </c>
      <c r="E45" s="40">
        <v>-144</v>
      </c>
      <c r="F45" s="40">
        <v>1060</v>
      </c>
      <c r="G45" s="10">
        <v>126</v>
      </c>
      <c r="H45" s="40">
        <v>498</v>
      </c>
      <c r="I45" s="40">
        <v>-63</v>
      </c>
      <c r="J45" s="10">
        <v>6151</v>
      </c>
    </row>
    <row r="46" spans="1:10" s="3" customFormat="1" ht="3.75" customHeight="1" thickBot="1" x14ac:dyDescent="0.35">
      <c r="A46" s="42"/>
      <c r="B46" s="43"/>
      <c r="C46" s="43"/>
      <c r="D46" s="43"/>
      <c r="E46" s="43"/>
      <c r="F46" s="43"/>
      <c r="G46" s="43"/>
      <c r="H46" s="43"/>
      <c r="I46" s="43"/>
      <c r="J46" s="44"/>
    </row>
    <row r="47" spans="1:10" s="3" customFormat="1" ht="3.75" customHeight="1" thickTop="1" x14ac:dyDescent="0.3">
      <c r="A47" s="8"/>
      <c r="B47" s="34"/>
      <c r="C47" s="34"/>
      <c r="D47" s="34"/>
      <c r="E47" s="34"/>
      <c r="F47" s="34"/>
      <c r="G47" s="34"/>
      <c r="H47" s="34"/>
      <c r="I47" s="34"/>
      <c r="J47" s="34"/>
    </row>
    <row r="48" spans="1:10" x14ac:dyDescent="0.3">
      <c r="B48" s="46"/>
      <c r="C48" s="46"/>
      <c r="D48" s="46"/>
      <c r="E48" s="46"/>
      <c r="F48" s="46"/>
      <c r="G48" s="46"/>
      <c r="H48" s="46"/>
      <c r="I48" s="46"/>
    </row>
  </sheetData>
  <mergeCells count="6">
    <mergeCell ref="B29:J29"/>
    <mergeCell ref="A1:J1"/>
    <mergeCell ref="A2:J2"/>
    <mergeCell ref="A4:C4"/>
    <mergeCell ref="A6:J6"/>
    <mergeCell ref="B8:J8"/>
  </mergeCells>
  <printOptions horizontalCentered="1"/>
  <pageMargins left="0.19685039370078741" right="0.19685039370078741" top="0.39370078740157483" bottom="0.78740157480314965" header="0.19685039370078741" footer="0.19685039370078741"/>
  <pageSetup orientation="landscape"/>
  <headerFooter>
    <oddFooter>&amp;L&amp;"Arial,Normal"&amp;7Équipe de surveillance, recherche et évaluation
Direction de santé publique du CISSS de Lanaudière&amp;R&amp;G</oddFooter>
  </headerFooter>
  <legacyDrawingHF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2019-2020</vt:lpstr>
      <vt:lpstr>2020-2021</vt:lpstr>
      <vt:lpstr>2021-2022</vt:lpstr>
      <vt:lpstr>2022-2023</vt:lpstr>
      <vt:lpstr>2023-2024</vt:lpstr>
    </vt:vector>
  </TitlesOfParts>
  <Company>SSS Lanaudière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payjos01</dc:creator>
  <cp:lastModifiedBy>Genevieve Marquis</cp:lastModifiedBy>
  <cp:lastPrinted>2021-03-04T13:52:42Z</cp:lastPrinted>
  <dcterms:created xsi:type="dcterms:W3CDTF">2010-05-28T11:42:26Z</dcterms:created>
  <dcterms:modified xsi:type="dcterms:W3CDTF">2025-02-19T16:17:25Z</dcterms:modified>
</cp:coreProperties>
</file>