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g14sss00814\DFS\app\Tableau de bord DEV\Nouveau G\SISMACQ\Multimorbidité\"/>
    </mc:Choice>
  </mc:AlternateContent>
  <bookViews>
    <workbookView xWindow="1130" yWindow="660" windowWidth="14520" windowHeight="11030"/>
  </bookViews>
  <sheets>
    <sheet name="Sexe" sheetId="4" r:id="rId1"/>
    <sheet name="Groupe d'âge" sheetId="1" r:id="rId2"/>
    <sheet name="Graph Lan-Nord" sheetId="6" r:id="rId3"/>
    <sheet name="Graph Lan-Sud" sheetId="7" r:id="rId4"/>
    <sheet name="Graph Lanaudière" sheetId="5" r:id="rId5"/>
  </sheets>
  <definedNames>
    <definedName name="_xlnm._FilterDatabase" localSheetId="1" hidden="1">'Groupe d''âge'!$A$11:$G$311</definedName>
    <definedName name="_xlnm._FilterDatabase" localSheetId="0" hidden="1">Sexe!$A$11:$G$161</definedName>
    <definedName name="_xlnm.Print_Titles" localSheetId="4">'Graph Lanaudière'!$4:$7</definedName>
    <definedName name="_xlnm.Print_Titles" localSheetId="2">'Graph Lan-Nord'!$5:$8</definedName>
    <definedName name="_xlnm.Print_Titles" localSheetId="3">'Graph Lan-Sud'!$4:$7</definedName>
    <definedName name="_xlnm.Print_Titles" localSheetId="1">'Groupe d''âge'!$1:$3</definedName>
    <definedName name="_xlnm.Print_Titles" localSheetId="0">Sexe!$1:$3</definedName>
  </definedNames>
  <calcPr calcId="162913"/>
</workbook>
</file>

<file path=xl/calcChain.xml><?xml version="1.0" encoding="utf-8"?>
<calcChain xmlns="http://schemas.openxmlformats.org/spreadsheetml/2006/main">
  <c r="A310" i="1" l="1"/>
  <c r="A304" i="1"/>
  <c r="A298" i="1"/>
  <c r="A292" i="1"/>
  <c r="A286" i="1"/>
  <c r="A280" i="1"/>
  <c r="A274" i="1"/>
  <c r="A268" i="1"/>
  <c r="A262" i="1"/>
  <c r="A256" i="1"/>
  <c r="A250" i="1"/>
  <c r="A244" i="1"/>
  <c r="A238" i="1"/>
  <c r="A232" i="1"/>
  <c r="A226" i="1"/>
  <c r="A220" i="1"/>
  <c r="A214" i="1"/>
  <c r="A208" i="1"/>
  <c r="A202" i="1"/>
  <c r="A196" i="1"/>
  <c r="A190" i="1"/>
  <c r="A184" i="1"/>
  <c r="A178" i="1"/>
  <c r="A172" i="1"/>
  <c r="A166" i="1"/>
  <c r="A160" i="1"/>
  <c r="A154" i="1"/>
  <c r="A148" i="1"/>
  <c r="A142" i="1"/>
  <c r="A136" i="1"/>
  <c r="A130" i="1"/>
  <c r="A124" i="1"/>
  <c r="A118" i="1"/>
  <c r="A112" i="1"/>
  <c r="A106" i="1"/>
  <c r="A100" i="1"/>
  <c r="A94" i="1"/>
  <c r="A88" i="1"/>
  <c r="A82" i="1"/>
  <c r="A76" i="1"/>
  <c r="A70" i="1"/>
  <c r="A64" i="1"/>
  <c r="A58" i="1"/>
  <c r="A52" i="1"/>
  <c r="A46" i="1"/>
  <c r="A40" i="1"/>
  <c r="A34" i="1"/>
  <c r="A28" i="1"/>
  <c r="A22" i="1"/>
</calcChain>
</file>

<file path=xl/sharedStrings.xml><?xml version="1.0" encoding="utf-8"?>
<sst xmlns="http://schemas.openxmlformats.org/spreadsheetml/2006/main" count="1628" uniqueCount="50">
  <si>
    <t>Année</t>
  </si>
  <si>
    <t>Groupe d'âge</t>
  </si>
  <si>
    <t>75 ans et plus</t>
  </si>
  <si>
    <t>Lanaudière</t>
  </si>
  <si>
    <t>Nombre</t>
  </si>
  <si>
    <t>Femmes</t>
  </si>
  <si>
    <t>Hommes</t>
  </si>
  <si>
    <t>Sexes réunis</t>
  </si>
  <si>
    <t>Sélectionner le territoire, l'année et le groupe d'âge.</t>
  </si>
  <si>
    <t>Le Québec</t>
  </si>
  <si>
    <t>D'Autray</t>
  </si>
  <si>
    <t>Joliette</t>
  </si>
  <si>
    <t>L'Assomption</t>
  </si>
  <si>
    <t>Les Moulins</t>
  </si>
  <si>
    <t>Matawinie</t>
  </si>
  <si>
    <t>Montcalm</t>
  </si>
  <si>
    <t>Lanaudière-Nord</t>
  </si>
  <si>
    <t>Lanaudière-Sud</t>
  </si>
  <si>
    <t>Sélectionner le territoire, l'année et le sexe.</t>
  </si>
  <si>
    <t>Sexe</t>
  </si>
  <si>
    <t>Territoire</t>
  </si>
  <si>
    <t>Femmes prévalence brute</t>
  </si>
  <si>
    <t>Hommes prévalence brute</t>
  </si>
  <si>
    <t>Femmes prévalence ajustée</t>
  </si>
  <si>
    <t>Hommes prévalence ajustée</t>
  </si>
  <si>
    <t>35-49 ans</t>
  </si>
  <si>
    <t>50-64 ans</t>
  </si>
  <si>
    <t>65-74 ans</t>
  </si>
  <si>
    <t>2018-2019</t>
  </si>
  <si>
    <t>2019-2020</t>
  </si>
  <si>
    <t>2020-2021</t>
  </si>
  <si>
    <t>Prévalence 
brute</t>
  </si>
  <si>
    <t>Prévalence de la multimorbidité (2 ou plus, 3 ou plus) pour la population de 25 ans et plus (SISMACQ)</t>
  </si>
  <si>
    <t>25-34 ans</t>
  </si>
  <si>
    <t>25 ans et plus</t>
  </si>
  <si>
    <t>2021-2022</t>
  </si>
  <si>
    <t>(+)</t>
  </si>
  <si>
    <t>(-)</t>
  </si>
  <si>
    <t>Notes :
En raison de la pandémie de COVID-19, du délestage et des mesures sanitaires prises durant la pandémie, les indicateurs de l'année financière 2020-2021 issus du SISMACQ peuvent présenter certaines limites et par conséquent, doivent être interprétés avec prudence.
Les tests statistiques ont été effectués sur tous les taux ajustés selon la structure par âge, sexes réunis, de la population de l'ensemble du Québec en 2011.
Les nombres de cas sont arrondis aléatoirement à l'unité 5.
Les totaux peuvent différer de la somme de leurs parties en raison des arrondis.
(+) (-) Valeur significativement différente de celle du reste du Québec, au seuil de 1 %.</t>
  </si>
  <si>
    <r>
      <t xml:space="preserve">Toute information extraite de la fiche indicateur ci-jointe devra porter la source suivante :
INSPQ, Portail de l'Infocentre de santé publique du Québec, </t>
    </r>
    <r>
      <rPr>
        <i/>
        <sz val="8"/>
        <color theme="0"/>
        <rFont val="Arial"/>
        <family val="2"/>
      </rPr>
      <t>Prévalence de la multimorbidité (2 ou plus, 3 ou plus) pour la population de 25 ans et plus (SISMACQ),</t>
    </r>
    <r>
      <rPr>
        <sz val="8"/>
        <color theme="0"/>
        <rFont val="Arial"/>
        <family val="2"/>
      </rPr>
      <t xml:space="preserve"> version avril 2024.</t>
    </r>
  </si>
  <si>
    <r>
      <t>Toute information extraite de la fiche indicateur ci-jointe devra porter la source suivante :
INSPQ, Portail de l'Infocentre de santé publique du Québec,</t>
    </r>
    <r>
      <rPr>
        <i/>
        <sz val="8"/>
        <color theme="0"/>
        <rFont val="Arial"/>
        <family val="2"/>
      </rPr>
      <t xml:space="preserve"> Prévalence de la multimorbidité (2 ou plus, 3 ou plus) pour la population de 25 ans et plus (SISMACQ),</t>
    </r>
    <r>
      <rPr>
        <sz val="8"/>
        <color theme="0"/>
        <rFont val="Arial"/>
        <family val="2"/>
      </rPr>
      <t xml:space="preserve"> version avril 2024.</t>
    </r>
  </si>
  <si>
    <r>
      <t xml:space="preserve">Toute information extraite de la fiche indicateur ci-jointe devra porter la source suivante :
INSPQ, Portail de l'Infocentre de santé publique du Québec, </t>
    </r>
    <r>
      <rPr>
        <i/>
        <sz val="8"/>
        <color theme="0"/>
        <rFont val="Arial"/>
        <family val="2"/>
      </rPr>
      <t xml:space="preserve">Prévalence de la multimorbidité (2 ou plus, 3 ou plus) pour la population de 25 ans et plus (SISMACQ), </t>
    </r>
    <r>
      <rPr>
        <sz val="8"/>
        <color theme="0"/>
        <rFont val="Arial"/>
        <family val="2"/>
      </rPr>
      <t>version avril 2024.</t>
    </r>
  </si>
  <si>
    <r>
      <t>Toute information extraite de la fiche indicateur ci-jointe devra porter la source suivante :
INSPQ, Portail de l'Infocentre de santé publique du Québec,</t>
    </r>
    <r>
      <rPr>
        <i/>
        <sz val="8"/>
        <color theme="0"/>
        <rFont val="Arial"/>
        <family val="2"/>
      </rPr>
      <t xml:space="preserve"> Prévalence de la multimorbidité (2 ou plus, 3 ou plus) pour la population de 25 ans et plus (SISMACQ), </t>
    </r>
    <r>
      <rPr>
        <sz val="8"/>
        <color theme="0"/>
        <rFont val="Arial"/>
        <family val="2"/>
      </rPr>
      <t>version avril 2024.</t>
    </r>
  </si>
  <si>
    <r>
      <t>Prévalence de la multimorbidité (2 maladies chroniques ou plus) pour la population de 25 ans et plus selon le sexe, MRC, Lanaudière-Nord, Lanaudière-Sud, Lanaudière et le Québec, 2018-2019 à 2022-2023</t>
    </r>
    <r>
      <rPr>
        <b/>
        <i/>
        <sz val="8"/>
        <rFont val="Arial"/>
        <family val="2"/>
      </rPr>
      <t xml:space="preserve"> (N et prévalence brute pour 100 personnes)</t>
    </r>
  </si>
  <si>
    <t>Source :
INSPQ, SISMACQ, 2018-2019 à 2022-2023.
Rapport de l'Infocentre de santé publique du Québec. Mise à jour le 19 avril 2024.</t>
  </si>
  <si>
    <t>Mise à jour du tableau : mai 2024</t>
  </si>
  <si>
    <t>2022-2023</t>
  </si>
  <si>
    <t>Mise à jour du graphique : mai 2024</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</si>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</sst>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5" x14ac:knownFonts="1">
    <font>
      <sz val="9"/>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name val="Arial"/>
      <family val="2"/>
    </font>
    <font>
      <sz val="8"/>
      <color theme="1"/>
      <name val="Arial"/>
      <family val="2"/>
    </font>
    <font>
      <sz val="8"/>
      <color theme="0"/>
      <name val="Arial"/>
      <family val="2"/>
    </font>
    <font>
      <b/>
      <sz val="10"/>
      <name val="Arial"/>
      <family val="2"/>
    </font>
    <font>
      <b/>
      <sz val="10"/>
      <color theme="1"/>
      <name val="Arial"/>
      <family val="2"/>
    </font>
    <font>
      <sz val="10"/>
      <name val="Trebuchet MS"/>
      <family val="2"/>
    </font>
    <font>
      <sz val="9"/>
      <name val="Arial"/>
      <family val="2"/>
    </font>
    <font>
      <u/>
      <sz val="9"/>
      <color theme="10"/>
      <name val="Arial"/>
      <family val="2"/>
    </font>
    <font>
      <sz val="7"/>
      <name val="Arial"/>
      <family val="2"/>
    </font>
    <font>
      <b/>
      <sz val="9"/>
      <name val="Arial"/>
      <family val="2"/>
    </font>
    <font>
      <b/>
      <sz val="8"/>
      <name val="Arial"/>
      <family val="2"/>
    </font>
    <font>
      <i/>
      <sz val="8"/>
      <color theme="0"/>
      <name val="Arial"/>
      <family val="2"/>
    </font>
    <font>
      <u/>
      <sz val="8"/>
      <color theme="0"/>
      <name val="Arial"/>
      <family val="2"/>
    </font>
    <font>
      <b/>
      <i/>
      <sz val="8"/>
      <name val="Arial"/>
      <family val="2"/>
    </font>
    <font>
      <sz val="9"/>
      <color theme="1"/>
      <name val="Arial"/>
      <family val="2"/>
    </font>
    <font>
      <b/>
      <sz val="9"/>
      <color theme="1"/>
      <name val="Arial"/>
      <family val="2"/>
    </font>
    <font>
      <sz val="9"/>
      <color rgb="FFFF0000"/>
      <name val="Arial"/>
      <family val="2"/>
    </font>
    <font>
      <b/>
      <sz val="8"/>
      <color theme="1"/>
      <name val="Arial"/>
      <family val="2"/>
    </font>
    <font>
      <sz val="8"/>
      <name val="Arial"/>
      <family val="2"/>
      <charset val="1"/>
    </font>
    <font>
      <sz val="8"/>
      <color theme="1"/>
      <name val="Calibri"/>
      <family val="2"/>
    </font>
  </fonts>
  <fills count="8">
    <fill>
      <patternFill patternType="none"/>
    </fill>
    <fill>
      <patternFill patternType="gray125"/>
    </fill>
    <fill>
      <patternFill patternType="solid">
        <fgColor rgb="FFFFFFFF"/>
        <bgColor indexed="64"/>
      </patternFill>
    </fill>
    <fill>
      <patternFill patternType="solid">
        <fgColor theme="4" tint="-0.499984740745262"/>
        <bgColor indexed="64"/>
      </patternFill>
    </fill>
    <fill>
      <patternFill patternType="solid">
        <fgColor theme="8" tint="0.59996337778862885"/>
        <bgColor indexed="64"/>
      </patternFill>
    </fill>
    <fill>
      <patternFill patternType="solid">
        <fgColor rgb="FF003366"/>
        <bgColor indexed="64"/>
      </patternFill>
    </fill>
    <fill>
      <patternFill patternType="solid">
        <fgColor rgb="FFC0C0C0"/>
        <bgColor indexed="64"/>
      </patternFill>
    </fill>
    <fill>
      <patternFill patternType="solid">
        <fgColor theme="0" tint="-0.249977111117893"/>
        <bgColor indexed="64"/>
      </patternFill>
    </fill>
  </fills>
  <borders count="2">
    <border>
      <left/>
      <right/>
      <top/>
      <bottom/>
      <diagonal/>
    </border>
    <border>
      <left/>
      <right/>
      <top/>
      <bottom style="double">
        <color theme="3" tint="-0.499984740745262"/>
      </bottom>
      <diagonal/>
    </border>
  </borders>
  <cellStyleXfs count="5">
    <xf numFmtId="0" fontId="0" fillId="0" borderId="0"/>
    <xf numFmtId="0" fontId="10" fillId="0" borderId="0"/>
    <xf numFmtId="0" fontId="12" fillId="0" borderId="0" applyNumberFormat="0" applyFill="0" applyBorder="0" applyAlignment="0" applyProtection="0"/>
    <xf numFmtId="0" fontId="19" fillId="0" borderId="0"/>
    <xf numFmtId="0" fontId="4" fillId="0" borderId="0"/>
  </cellStyleXfs>
  <cellXfs count="108">
    <xf numFmtId="0" fontId="0" fillId="0" borderId="0" xfId="0"/>
    <xf numFmtId="0" fontId="0" fillId="0" borderId="0" xfId="0" applyFont="1"/>
    <xf numFmtId="0" fontId="5" fillId="0" borderId="0" xfId="0" applyFont="1"/>
    <xf numFmtId="0" fontId="0" fillId="0" borderId="0" xfId="0" applyFont="1" applyBorder="1" applyAlignment="1">
      <alignment horizontal="right"/>
    </xf>
    <xf numFmtId="0" fontId="9" fillId="0" borderId="0" xfId="0" applyFont="1"/>
    <xf numFmtId="0" fontId="0" fillId="0" borderId="0" xfId="0" applyFont="1" applyAlignment="1">
      <alignment horizontal="left" vertical="center" wrapText="1"/>
    </xf>
    <xf numFmtId="0" fontId="0" fillId="0" borderId="0" xfId="0" applyFont="1" applyAlignment="1">
      <alignment vertical="center"/>
    </xf>
    <xf numFmtId="3" fontId="6" fillId="0" borderId="0" xfId="0" applyNumberFormat="1" applyFont="1" applyBorder="1" applyAlignment="1">
      <alignment horizontal="right"/>
    </xf>
    <xf numFmtId="3" fontId="0" fillId="0" borderId="0" xfId="0" applyNumberFormat="1" applyFont="1" applyBorder="1" applyAlignment="1">
      <alignment horizontal="right"/>
    </xf>
    <xf numFmtId="0" fontId="11" fillId="0" borderId="0" xfId="0" applyFont="1" applyFill="1" applyAlignment="1">
      <alignment horizontal="right" vertical="center" wrapText="1"/>
    </xf>
    <xf numFmtId="0" fontId="11" fillId="0" borderId="0" xfId="0" applyFont="1" applyAlignment="1">
      <alignment vertical="center"/>
    </xf>
    <xf numFmtId="0" fontId="11" fillId="0" borderId="0" xfId="0" applyFont="1" applyFill="1" applyAlignment="1">
      <alignment horizontal="right" vertical="center"/>
    </xf>
    <xf numFmtId="0" fontId="0" fillId="0" borderId="0" xfId="0" applyAlignment="1">
      <alignment vertical="center"/>
    </xf>
    <xf numFmtId="0" fontId="14" fillId="5" borderId="0" xfId="0" applyFont="1" applyFill="1" applyAlignment="1">
      <alignment vertical="center" wrapText="1"/>
    </xf>
    <xf numFmtId="0" fontId="15" fillId="6" borderId="0" xfId="0" applyFont="1" applyFill="1" applyAlignment="1">
      <alignment vertical="center"/>
    </xf>
    <xf numFmtId="0" fontId="15" fillId="6" borderId="0" xfId="0" applyFont="1" applyFill="1" applyAlignment="1">
      <alignment horizontal="left" vertical="center"/>
    </xf>
    <xf numFmtId="0" fontId="0" fillId="0" borderId="0" xfId="0" applyFont="1" applyAlignment="1">
      <alignment horizontal="left"/>
    </xf>
    <xf numFmtId="0" fontId="11" fillId="0" borderId="0" xfId="0" applyFont="1" applyFill="1" applyAlignment="1">
      <alignment vertical="center"/>
    </xf>
    <xf numFmtId="0" fontId="13" fillId="0" borderId="0" xfId="0" applyFont="1" applyAlignment="1">
      <alignment vertical="center" wrapText="1"/>
    </xf>
    <xf numFmtId="0" fontId="13" fillId="0" borderId="0" xfId="0" applyFont="1" applyAlignment="1">
      <alignment horizontal="left" vertical="center" wrapText="1"/>
    </xf>
    <xf numFmtId="0" fontId="11" fillId="0" borderId="0" xfId="0" applyFont="1"/>
    <xf numFmtId="0" fontId="11" fillId="0" borderId="0" xfId="0" applyFont="1" applyFill="1" applyAlignment="1">
      <alignment horizontal="right"/>
    </xf>
    <xf numFmtId="3" fontId="20" fillId="0" borderId="0" xfId="3" applyNumberFormat="1" applyFont="1" applyAlignment="1">
      <alignment horizontal="right" vertical="center" wrapText="1"/>
    </xf>
    <xf numFmtId="165" fontId="20" fillId="0" borderId="0" xfId="3" applyNumberFormat="1" applyFont="1" applyAlignment="1">
      <alignment horizontal="right" vertical="center" wrapText="1"/>
    </xf>
    <xf numFmtId="0" fontId="14" fillId="0" borderId="0" xfId="0" applyFont="1" applyFill="1" applyAlignment="1">
      <alignment horizontal="right" wrapText="1"/>
    </xf>
    <xf numFmtId="164" fontId="0" fillId="0" borderId="0" xfId="0" applyNumberFormat="1" applyFont="1" applyFill="1" applyBorder="1" applyAlignment="1">
      <alignment horizontal="right"/>
    </xf>
    <xf numFmtId="164" fontId="14" fillId="0" borderId="0" xfId="0" applyNumberFormat="1" applyFont="1" applyFill="1" applyBorder="1" applyAlignment="1">
      <alignment horizontal="right"/>
    </xf>
    <xf numFmtId="0" fontId="5" fillId="0" borderId="0" xfId="0" applyFont="1" applyAlignment="1">
      <alignment horizontal="right"/>
    </xf>
    <xf numFmtId="0" fontId="21" fillId="0" borderId="0" xfId="0" applyFont="1"/>
    <xf numFmtId="0" fontId="9" fillId="0" borderId="0" xfId="0" applyFont="1" applyAlignment="1">
      <alignment vertical="top"/>
    </xf>
    <xf numFmtId="164" fontId="15" fillId="0" borderId="0" xfId="0" applyNumberFormat="1" applyFont="1" applyFill="1" applyBorder="1" applyAlignment="1">
      <alignment horizontal="right"/>
    </xf>
    <xf numFmtId="0" fontId="5" fillId="0" borderId="0" xfId="0" applyFont="1" applyFill="1" applyAlignment="1">
      <alignment horizontal="right"/>
    </xf>
    <xf numFmtId="0" fontId="17" fillId="0" borderId="0" xfId="2" applyFont="1" applyFill="1" applyAlignment="1">
      <alignment horizontal="left" vertical="center"/>
    </xf>
    <xf numFmtId="0" fontId="5" fillId="0" borderId="0" xfId="0" applyFont="1" applyAlignment="1">
      <alignment vertical="center"/>
    </xf>
    <xf numFmtId="0" fontId="15" fillId="7" borderId="0" xfId="0" applyFont="1" applyFill="1" applyAlignment="1">
      <alignment vertical="center"/>
    </xf>
    <xf numFmtId="0" fontId="0" fillId="0" borderId="0" xfId="0" applyFont="1" applyBorder="1" applyAlignment="1">
      <alignment horizontal="right" vertical="center"/>
    </xf>
    <xf numFmtId="3" fontId="3" fillId="0" borderId="0" xfId="0" applyNumberFormat="1" applyFont="1" applyBorder="1" applyAlignment="1">
      <alignment horizontal="right" vertical="center"/>
    </xf>
    <xf numFmtId="164" fontId="22" fillId="7" borderId="0" xfId="0" applyNumberFormat="1" applyFont="1" applyFill="1" applyAlignment="1">
      <alignment vertical="center"/>
    </xf>
    <xf numFmtId="3" fontId="22" fillId="7" borderId="0" xfId="0" applyNumberFormat="1" applyFont="1" applyFill="1" applyAlignment="1">
      <alignment vertical="center"/>
    </xf>
    <xf numFmtId="0" fontId="15" fillId="7" borderId="0" xfId="0" applyFont="1" applyFill="1" applyAlignment="1">
      <alignment horizontal="left" vertical="center"/>
    </xf>
    <xf numFmtId="0" fontId="5" fillId="0" borderId="0" xfId="0" applyFont="1" applyAlignment="1">
      <alignment horizontal="left" vertical="center" wrapText="1"/>
    </xf>
    <xf numFmtId="0" fontId="15" fillId="5" borderId="0" xfId="0" applyFont="1" applyFill="1" applyAlignment="1">
      <alignment horizontal="left" vertical="center" wrapText="1"/>
    </xf>
    <xf numFmtId="0" fontId="5" fillId="0" borderId="0" xfId="0" applyFont="1" applyFill="1"/>
    <xf numFmtId="0" fontId="23" fillId="0" borderId="0" xfId="0" applyFont="1" applyFill="1"/>
    <xf numFmtId="3" fontId="5" fillId="0" borderId="0" xfId="0" applyNumberFormat="1" applyFont="1" applyFill="1"/>
    <xf numFmtId="164" fontId="5" fillId="0" borderId="0" xfId="0" applyNumberFormat="1" applyFont="1" applyFill="1"/>
    <xf numFmtId="0" fontId="23" fillId="0" borderId="0" xfId="0" applyFont="1"/>
    <xf numFmtId="3" fontId="0" fillId="0" borderId="0" xfId="0" applyNumberFormat="1" applyFont="1" applyBorder="1" applyAlignment="1">
      <alignment horizontal="right" vertical="center"/>
    </xf>
    <xf numFmtId="166" fontId="0" fillId="0" borderId="0" xfId="0" applyNumberFormat="1" applyFont="1" applyFill="1" applyBorder="1" applyAlignment="1">
      <alignment horizontal="right"/>
    </xf>
    <xf numFmtId="0" fontId="13" fillId="0" borderId="0" xfId="0" applyFont="1" applyAlignment="1">
      <alignment horizontal="left" vertical="center" wrapText="1"/>
    </xf>
    <xf numFmtId="3" fontId="2" fillId="0" borderId="0" xfId="0" applyNumberFormat="1" applyFont="1" applyAlignment="1">
      <alignment vertical="center"/>
    </xf>
    <xf numFmtId="164" fontId="2" fillId="0" borderId="0" xfId="0" applyNumberFormat="1" applyFont="1" applyAlignment="1">
      <alignment vertical="center"/>
    </xf>
    <xf numFmtId="0" fontId="0" fillId="0" borderId="0" xfId="0" applyFont="1" applyAlignment="1">
      <alignment horizontal="left" vertical="center"/>
    </xf>
    <xf numFmtId="0" fontId="2" fillId="0" borderId="0" xfId="0" applyFont="1" applyAlignment="1">
      <alignment horizontal="left" vertical="center"/>
    </xf>
    <xf numFmtId="0" fontId="0" fillId="7" borderId="0" xfId="0" applyFont="1" applyFill="1" applyAlignment="1">
      <alignment horizontal="left" vertical="center"/>
    </xf>
    <xf numFmtId="0" fontId="15" fillId="6" borderId="1" xfId="0" applyFont="1" applyFill="1" applyBorder="1" applyAlignment="1">
      <alignment vertical="center"/>
    </xf>
    <xf numFmtId="0" fontId="15" fillId="7" borderId="1" xfId="0" applyFont="1" applyFill="1" applyBorder="1" applyAlignment="1">
      <alignment vertical="center"/>
    </xf>
    <xf numFmtId="3" fontId="22" fillId="7" borderId="1" xfId="0" applyNumberFormat="1" applyFont="1" applyFill="1" applyBorder="1" applyAlignment="1">
      <alignment vertical="center"/>
    </xf>
    <xf numFmtId="164" fontId="22" fillId="7" borderId="1" xfId="0" applyNumberFormat="1" applyFont="1" applyFill="1" applyBorder="1" applyAlignment="1">
      <alignment vertical="center"/>
    </xf>
    <xf numFmtId="0" fontId="0" fillId="7" borderId="1" xfId="0" applyFont="1" applyFill="1" applyBorder="1" applyAlignment="1">
      <alignment horizontal="left" vertical="center"/>
    </xf>
    <xf numFmtId="3" fontId="2" fillId="0" borderId="0" xfId="0" applyNumberFormat="1" applyFont="1" applyBorder="1" applyAlignment="1">
      <alignment horizontal="right" vertical="center"/>
    </xf>
    <xf numFmtId="0" fontId="5" fillId="0" borderId="0" xfId="0" applyFont="1" applyFill="1" applyAlignment="1">
      <alignment horizontal="left" vertical="center"/>
    </xf>
    <xf numFmtId="0" fontId="2" fillId="0" borderId="0" xfId="0" applyFont="1" applyFill="1" applyAlignment="1">
      <alignment horizontal="left" vertical="center"/>
    </xf>
    <xf numFmtId="3" fontId="2" fillId="2" borderId="0" xfId="0" applyNumberFormat="1" applyFont="1" applyFill="1" applyBorder="1" applyAlignment="1">
      <alignment horizontal="right" wrapText="1"/>
    </xf>
    <xf numFmtId="166" fontId="2" fillId="2" borderId="0" xfId="0" applyNumberFormat="1" applyFont="1" applyFill="1" applyBorder="1" applyAlignment="1">
      <alignment horizontal="right" wrapText="1"/>
    </xf>
    <xf numFmtId="0" fontId="2" fillId="2" borderId="0" xfId="0" applyFont="1" applyFill="1" applyBorder="1" applyAlignment="1">
      <alignment horizontal="left" vertical="center" wrapText="1"/>
    </xf>
    <xf numFmtId="0" fontId="5" fillId="7" borderId="0" xfId="0" applyFont="1" applyFill="1" applyBorder="1" applyAlignment="1">
      <alignment horizontal="left" vertical="center"/>
    </xf>
    <xf numFmtId="0" fontId="5" fillId="7" borderId="1" xfId="0" applyFont="1" applyFill="1" applyBorder="1" applyAlignment="1">
      <alignment horizontal="left" vertical="center"/>
    </xf>
    <xf numFmtId="0" fontId="0" fillId="0" borderId="0" xfId="0" applyAlignment="1">
      <alignment horizontal="left" vertical="center"/>
    </xf>
    <xf numFmtId="0" fontId="22" fillId="7" borderId="0" xfId="0" applyFont="1" applyFill="1" applyAlignment="1">
      <alignment horizontal="left" vertical="center"/>
    </xf>
    <xf numFmtId="0" fontId="24" fillId="0" borderId="0" xfId="0" applyFont="1" applyAlignment="1">
      <alignment horizontal="left" vertical="center"/>
    </xf>
    <xf numFmtId="0" fontId="0" fillId="0" borderId="0" xfId="0" applyFill="1" applyAlignment="1">
      <alignment vertical="center"/>
    </xf>
    <xf numFmtId="3" fontId="2" fillId="0" borderId="0" xfId="0" applyNumberFormat="1" applyFont="1" applyFill="1" applyBorder="1" applyAlignment="1">
      <alignment horizontal="right" wrapText="1"/>
    </xf>
    <xf numFmtId="166" fontId="2" fillId="0" borderId="0" xfId="0" applyNumberFormat="1" applyFont="1" applyFill="1" applyBorder="1" applyAlignment="1">
      <alignment horizontal="right" wrapText="1"/>
    </xf>
    <xf numFmtId="0" fontId="2" fillId="0" borderId="0" xfId="0" applyFont="1" applyFill="1" applyBorder="1" applyAlignment="1">
      <alignment horizontal="left" vertical="center" wrapText="1"/>
    </xf>
    <xf numFmtId="0" fontId="13" fillId="0" borderId="0" xfId="0" applyFont="1" applyAlignment="1">
      <alignment horizontal="left" vertical="center" wrapText="1"/>
    </xf>
    <xf numFmtId="0" fontId="11" fillId="0" borderId="0" xfId="0" applyFont="1" applyAlignment="1">
      <alignment horizontal="right"/>
    </xf>
    <xf numFmtId="0" fontId="21" fillId="0" borderId="0" xfId="0" applyFont="1" applyAlignment="1">
      <alignment vertical="center"/>
    </xf>
    <xf numFmtId="3" fontId="6" fillId="0" borderId="0" xfId="0" applyNumberFormat="1" applyFont="1" applyFill="1" applyBorder="1" applyAlignment="1">
      <alignment horizontal="right"/>
    </xf>
    <xf numFmtId="0" fontId="5" fillId="0" borderId="0" xfId="0" applyFont="1" applyFill="1" applyBorder="1" applyAlignment="1">
      <alignment horizontal="right"/>
    </xf>
    <xf numFmtId="0" fontId="1" fillId="0" borderId="0" xfId="0" applyFont="1" applyAlignment="1">
      <alignment horizontal="left" vertical="center"/>
    </xf>
    <xf numFmtId="0" fontId="1" fillId="7" borderId="0" xfId="0" applyFont="1" applyFill="1" applyAlignment="1">
      <alignment horizontal="left" vertical="center"/>
    </xf>
    <xf numFmtId="0" fontId="1" fillId="7" borderId="1" xfId="0" applyFont="1" applyFill="1" applyBorder="1" applyAlignment="1">
      <alignment horizontal="left" vertical="center"/>
    </xf>
    <xf numFmtId="0" fontId="1" fillId="0" borderId="0" xfId="0" applyFont="1" applyAlignment="1">
      <alignment vertical="center"/>
    </xf>
    <xf numFmtId="0" fontId="1" fillId="0" borderId="0" xfId="0" applyFont="1"/>
    <xf numFmtId="0" fontId="13" fillId="0" borderId="0" xfId="0" applyFont="1" applyAlignment="1">
      <alignment horizontal="left" vertical="center" wrapText="1"/>
    </xf>
    <xf numFmtId="0" fontId="13" fillId="0" borderId="0" xfId="0" applyFont="1" applyAlignment="1">
      <alignment horizontal="left" vertical="center" wrapText="1"/>
    </xf>
    <xf numFmtId="3" fontId="15" fillId="6" borderId="0" xfId="0" applyNumberFormat="1" applyFont="1" applyFill="1" applyBorder="1" applyAlignment="1">
      <alignment horizontal="right" vertical="center" indent="2"/>
    </xf>
    <xf numFmtId="0" fontId="15" fillId="6" borderId="0" xfId="0" applyFont="1" applyFill="1" applyBorder="1" applyAlignment="1">
      <alignment horizontal="right" vertical="center" wrapText="1" indent="2"/>
    </xf>
    <xf numFmtId="0" fontId="7" fillId="3" borderId="0" xfId="1" applyFont="1" applyFill="1" applyAlignment="1">
      <alignment horizontal="justify" vertical="center" wrapText="1"/>
    </xf>
    <xf numFmtId="0" fontId="17" fillId="3" borderId="0" xfId="2" applyFont="1" applyFill="1" applyAlignment="1">
      <alignment horizontal="left" vertical="center"/>
    </xf>
    <xf numFmtId="0" fontId="8" fillId="0" borderId="0" xfId="0" applyFont="1" applyAlignment="1">
      <alignment horizontal="left" vertical="center" wrapText="1"/>
    </xf>
    <xf numFmtId="0" fontId="14" fillId="5" borderId="0" xfId="0" applyFont="1" applyFill="1" applyAlignment="1">
      <alignment horizontal="center" vertical="center" wrapText="1"/>
    </xf>
    <xf numFmtId="0" fontId="15" fillId="4" borderId="0" xfId="0" applyFont="1" applyFill="1" applyAlignment="1">
      <alignment horizontal="left" vertical="center" wrapText="1"/>
    </xf>
    <xf numFmtId="0" fontId="13" fillId="0" borderId="0" xfId="0" applyFont="1" applyAlignment="1">
      <alignment horizontal="left" vertical="center" wrapText="1"/>
    </xf>
    <xf numFmtId="0" fontId="15" fillId="4" borderId="0" xfId="0" applyFont="1" applyFill="1" applyAlignment="1">
      <alignment horizontal="justify" vertical="center" wrapText="1"/>
    </xf>
    <xf numFmtId="0" fontId="17" fillId="0" borderId="0" xfId="2" applyFont="1" applyFill="1" applyAlignment="1">
      <alignment vertical="center"/>
    </xf>
    <xf numFmtId="0" fontId="11" fillId="0" borderId="0" xfId="0" applyFont="1" applyFill="1" applyAlignment="1"/>
    <xf numFmtId="3" fontId="20" fillId="0" borderId="0" xfId="3" applyNumberFormat="1" applyFont="1" applyAlignment="1">
      <alignment vertical="center" wrapText="1"/>
    </xf>
    <xf numFmtId="166" fontId="0" fillId="0" borderId="0" xfId="0" applyNumberFormat="1" applyFont="1" applyFill="1" applyBorder="1" applyAlignment="1"/>
    <xf numFmtId="0" fontId="5" fillId="0" borderId="0" xfId="0" applyFont="1" applyFill="1" applyBorder="1" applyAlignment="1"/>
    <xf numFmtId="0" fontId="5" fillId="0" borderId="0" xfId="0" applyFont="1" applyAlignment="1"/>
    <xf numFmtId="166" fontId="0" fillId="7" borderId="0" xfId="0" applyNumberFormat="1" applyFont="1" applyFill="1" applyBorder="1" applyAlignment="1">
      <alignment horizontal="right"/>
    </xf>
    <xf numFmtId="166" fontId="11" fillId="7" borderId="0" xfId="0" applyNumberFormat="1" applyFont="1" applyFill="1" applyBorder="1" applyAlignment="1">
      <alignment horizontal="right"/>
    </xf>
    <xf numFmtId="166" fontId="0" fillId="7" borderId="0" xfId="0" applyNumberFormat="1" applyFont="1" applyFill="1" applyBorder="1" applyAlignment="1">
      <alignment horizontal="right" wrapText="1"/>
    </xf>
    <xf numFmtId="166" fontId="0" fillId="7" borderId="0" xfId="0" applyNumberFormat="1" applyFont="1" applyFill="1" applyBorder="1" applyAlignment="1">
      <alignment wrapText="1"/>
    </xf>
    <xf numFmtId="166" fontId="11" fillId="7" borderId="0" xfId="0" applyNumberFormat="1" applyFont="1" applyFill="1" applyBorder="1" applyAlignment="1"/>
    <xf numFmtId="166" fontId="11" fillId="7" borderId="0" xfId="0" applyNumberFormat="1" applyFont="1" applyFill="1" applyAlignment="1">
      <alignment horizontal="right"/>
    </xf>
  </cellXfs>
  <cellStyles count="5">
    <cellStyle name="Lien hypertexte" xfId="2" builtinId="8"/>
    <cellStyle name="Normal" xfId="0" builtinId="0"/>
    <cellStyle name="Normal 2" xfId="4"/>
    <cellStyle name="Normal 7" xfId="3"/>
    <cellStyle name="Normal_Indicateurs" xfId="1"/>
  </cellStyles>
  <dxfs count="1">
    <dxf>
      <fill>
        <patternFill patternType="solid">
          <fgColor rgb="FFC0C0C0"/>
          <bgColor rgb="FF000000"/>
        </patternFill>
      </fill>
    </dxf>
  </dxfs>
  <tableStyles count="0" defaultTableStyle="TableStyleMedium2" defaultPivotStyle="PivotStyleLight16"/>
  <colors>
    <mruColors>
      <color rgb="FFC0C0C0"/>
      <color rgb="FFB2B2B2"/>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900"/>
              <a:t>Prévalence de la multiorbodité (2 maladies chroniques ou plus) selon le sexe</a:t>
            </a:r>
            <a:r>
              <a:rPr lang="fr-CA" sz="900" baseline="0"/>
              <a:t> </a:t>
            </a:r>
            <a:br>
              <a:rPr lang="fr-CA" sz="900" baseline="0"/>
            </a:br>
            <a:r>
              <a:rPr lang="fr-CA" sz="900" baseline="0"/>
              <a:t>pour la population de 25 ans et plus,</a:t>
            </a:r>
            <a:endParaRPr lang="fr-CA" sz="900"/>
          </a:p>
          <a:p>
            <a:pPr>
              <a:defRPr sz="900"/>
            </a:pPr>
            <a:r>
              <a:rPr lang="fr-CA" sz="900"/>
              <a:t>Lanaudière-Nord, 2018-2019</a:t>
            </a:r>
            <a:r>
              <a:rPr lang="fr-CA" sz="900" baseline="0"/>
              <a:t> </a:t>
            </a:r>
            <a:r>
              <a:rPr lang="fr-CA" sz="900"/>
              <a:t>à 2022-2023 </a:t>
            </a:r>
            <a:r>
              <a:rPr lang="fr-CA" sz="800" i="1"/>
              <a:t>(prévalence pour</a:t>
            </a:r>
            <a:r>
              <a:rPr lang="fr-CA" sz="800" i="1" baseline="0"/>
              <a:t> 100 personnes</a:t>
            </a:r>
            <a:r>
              <a:rPr lang="fr-CA" sz="800" i="1"/>
              <a:t>)</a:t>
            </a:r>
          </a:p>
        </c:rich>
      </c:tx>
      <c:layout>
        <c:manualLayout>
          <c:xMode val="edge"/>
          <c:yMode val="edge"/>
          <c:x val="0.17267735693622238"/>
          <c:y val="2.4863933627850408E-2"/>
        </c:manualLayout>
      </c:layout>
      <c:overlay val="0"/>
    </c:title>
    <c:autoTitleDeleted val="0"/>
    <c:plotArea>
      <c:layout>
        <c:manualLayout>
          <c:layoutTarget val="inner"/>
          <c:xMode val="edge"/>
          <c:yMode val="edge"/>
          <c:x val="5.2869152478835224E-2"/>
          <c:y val="0.1696502267573696"/>
          <c:w val="0.9141185675493092"/>
          <c:h val="0.56287643370619245"/>
        </c:manualLayout>
      </c:layout>
      <c:barChart>
        <c:barDir val="col"/>
        <c:grouping val="clustered"/>
        <c:varyColors val="0"/>
        <c:ser>
          <c:idx val="0"/>
          <c:order val="1"/>
          <c:tx>
            <c:strRef>
              <c:f>'Graph Lan-Nord'!$B$11</c:f>
              <c:strCache>
                <c:ptCount val="1"/>
                <c:pt idx="0">
                  <c:v>Femmes prévalence brute</c:v>
                </c:pt>
              </c:strCache>
            </c:strRef>
          </c:tx>
          <c:spPr>
            <a:solidFill>
              <a:schemeClr val="bg1">
                <a:lumMod val="75000"/>
              </a:schemeClr>
            </a:solidFill>
          </c:spPr>
          <c:invertIfNegative val="0"/>
          <c:dLbls>
            <c:dLbl>
              <c:idx val="0"/>
              <c:layout/>
              <c:tx>
                <c:rich>
                  <a:bodyPr/>
                  <a:lstStyle/>
                  <a:p>
                    <a:fld id="{68EB774C-0E19-4251-ACAF-60A53A66834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{68EB774C-0E19-4251-ACAF-60A53A66834B}</c15:txfldGUID>
                      <c15:f>'Graph Lan-Nord'!$B$13:$C$13</c15:f>
                      <c15:dlblFieldTableCache>
                        <c:ptCount val="2"/>
                        <c:pt idx="0">
                          <c:v>30,9</c:v>
                        </c:pt>
                        <c:pt idx="1">
                          <c:v>(+)</c:v>
                        </c:pt>
                      </c15:dlblFieldTableCache>
                    </c15:dlblFTEntry>
                  </c15:dlblFieldTable>
                  <c15:showDataLabelsRange val="0"/>
                </c:ext>
                <c:ext xmlns:c16="http://schemas.microsoft.com/office/drawing/2014/chart" uri="{C3380CC4-5D6E-409C-BE32-E72D297353CC}">
                  <c16:uniqueId val="{00000000-1B60-482C-AFF6-2568F142567F}"/>
                </c:ext>
              </c:extLst>
            </c:dLbl>
            <c:dLbl>
              <c:idx val="1"/>
              <c:layout/>
              <c:tx>
                <c:rich>
                  <a:bodyPr/>
                  <a:lstStyle/>
                  <a:p>
                    <a:fld id="{520C82A0-E83E-46F8-B83E-1CE9E1F57CC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{520C82A0-E83E-46F8-B83E-1CE9E1F57CC3}</c15:txfldGUID>
                      <c15:f>'Graph Lan-Nord'!$B$14:$C$14</c15:f>
                      <c15:dlblFieldTableCache>
                        <c:ptCount val="2"/>
                        <c:pt idx="0">
                          <c:v>30,7</c:v>
                        </c:pt>
                        <c:pt idx="1">
                          <c:v>(+)</c:v>
                        </c:pt>
                      </c15:dlblFieldTableCache>
                    </c15:dlblFTEntry>
                  </c15:dlblFieldTable>
                  <c15:showDataLabelsRange val="0"/>
                </c:ext>
                <c:ext xmlns:c16="http://schemas.microsoft.com/office/drawing/2014/chart" uri="{C3380CC4-5D6E-409C-BE32-E72D297353CC}">
                  <c16:uniqueId val="{00000001-1B60-482C-AFF6-2568F142567F}"/>
                </c:ext>
              </c:extLst>
            </c:dLbl>
            <c:dLbl>
              <c:idx val="2"/>
              <c:layout/>
              <c:tx>
                <c:rich>
                  <a:bodyPr/>
                  <a:lstStyle/>
                  <a:p>
                    <a:fld id="{04C2315F-1576-4D42-B0CC-E5B5DA2C5F0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{04C2315F-1576-4D42-B0CC-E5B5DA2C5F09}</c15:txfldGUID>
                      <c15:f>'Graph Lan-Nord'!$B$15:$C$15</c15:f>
                      <c15:dlblFieldTableCache>
                        <c:ptCount val="2"/>
                        <c:pt idx="0">
                          <c:v>30,2</c:v>
                        </c:pt>
                        <c:pt idx="1">
                          <c:v>(+)</c:v>
                        </c:pt>
                      </c15:dlblFieldTableCache>
                    </c15:dlblFTEntry>
                  </c15:dlblFieldTable>
                  <c15:showDataLabelsRange val="0"/>
                </c:ext>
                <c:ext xmlns:c16="http://schemas.microsoft.com/office/drawing/2014/chart" uri="{C3380CC4-5D6E-409C-BE32-E72D297353CC}">
                  <c16:uniqueId val="{00000002-1B60-482C-AFF6-2568F142567F}"/>
                </c:ext>
              </c:extLst>
            </c:dLbl>
            <c:dLbl>
              <c:idx val="3"/>
              <c:layout/>
              <c:tx>
                <c:rich>
                  <a:bodyPr/>
                  <a:lstStyle/>
                  <a:p>
                    <a:fld id="{61E402A5-9813-410B-AF5F-2D6221D260B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{61E402A5-9813-410B-AF5F-2D6221D260BF}</c15:txfldGUID>
                      <c15:f>'Graph Lan-Nord'!$B$16:$C$16</c15:f>
                      <c15:dlblFieldTableCache>
                        <c:ptCount val="2"/>
                        <c:pt idx="0">
                          <c:v>29,9</c:v>
                        </c:pt>
                        <c:pt idx="1">
                          <c:v>(+)</c:v>
                        </c:pt>
                      </c15:dlblFieldTableCache>
                    </c15:dlblFTEntry>
                  </c15:dlblFieldTable>
                  <c15:showDataLabelsRange val="0"/>
                </c:ext>
                <c:ext xmlns:c16="http://schemas.microsoft.com/office/drawing/2014/chart" uri="{C3380CC4-5D6E-409C-BE32-E72D297353CC}">
                  <c16:uniqueId val="{00000003-1B60-482C-AFF6-2568F142567F}"/>
                </c:ext>
              </c:extLst>
            </c:dLbl>
            <c:dLbl>
              <c:idx val="4"/>
              <c:layout/>
              <c:tx>
                <c:rich>
                  <a:bodyPr/>
                  <a:lstStyle/>
                  <a:p>
                    <a:fld id="{617F69BB-448E-4F71-8242-908410D3549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{617F69BB-448E-4F71-8242-908410D35490}</c15:txfldGUID>
                      <c15:f>'Graph Lan-Nord'!$B$17:$C$17</c15:f>
                      <c15:dlblFieldTableCache>
                        <c:ptCount val="2"/>
                        <c:pt idx="0">
                          <c:v>29,9</c:v>
                        </c:pt>
                        <c:pt idx="1">
                          <c:v>(+)</c:v>
                        </c:pt>
                      </c15:dlblFieldTableCache>
                    </c15:dlblFTEntry>
                  </c15:dlblFieldTable>
                  <c15:showDataLabelsRange val="0"/>
                </c:ext>
                <c:ext xmlns:c16="http://schemas.microsoft.com/office/drawing/2014/chart" uri="{C3380CC4-5D6E-409C-BE32-E72D297353CC}">
                  <c16:uniqueId val="{00000004-1B60-482C-AFF6-2568F142567F}"/>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Lan-Nord'!$A$13:$A$17</c:f>
              <c:strCache>
                <c:ptCount val="5"/>
                <c:pt idx="0">
                  <c:v>2018-2019</c:v>
                </c:pt>
                <c:pt idx="1">
                  <c:v>2019-2020</c:v>
                </c:pt>
                <c:pt idx="2">
                  <c:v>2020-2021</c:v>
                </c:pt>
                <c:pt idx="3">
                  <c:v>2021-2022</c:v>
                </c:pt>
                <c:pt idx="4">
                  <c:v>2022-2023</c:v>
                </c:pt>
              </c:strCache>
            </c:strRef>
          </c:cat>
          <c:val>
            <c:numRef>
              <c:f>'Graph Lan-Nord'!$B$13:$B$17</c:f>
              <c:numCache>
                <c:formatCode>##0.0</c:formatCode>
                <c:ptCount val="5"/>
                <c:pt idx="0">
                  <c:v>30.918111104305801</c:v>
                </c:pt>
                <c:pt idx="1">
                  <c:v>30.727031589100601</c:v>
                </c:pt>
                <c:pt idx="2">
                  <c:v>30.226937813144701</c:v>
                </c:pt>
                <c:pt idx="3">
                  <c:v>29.8983786252569</c:v>
                </c:pt>
                <c:pt idx="4">
                  <c:v>29.9</c:v>
                </c:pt>
              </c:numCache>
            </c:numRef>
          </c:val>
          <c:extLst>
            <c:ext xmlns:c16="http://schemas.microsoft.com/office/drawing/2014/chart" uri="{C3380CC4-5D6E-409C-BE32-E72D297353CC}">
              <c16:uniqueId val="{00000005-1B60-482C-AFF6-2568F142567F}"/>
            </c:ext>
          </c:extLst>
        </c:ser>
        <c:ser>
          <c:idx val="1"/>
          <c:order val="3"/>
          <c:tx>
            <c:strRef>
              <c:f>'Graph Lan-Nord'!$E$11</c:f>
              <c:strCache>
                <c:ptCount val="1"/>
                <c:pt idx="0">
                  <c:v>Hommes prévalence brute</c:v>
                </c:pt>
              </c:strCache>
            </c:strRef>
          </c:tx>
          <c:spPr>
            <a:solidFill>
              <a:schemeClr val="accent1">
                <a:lumMod val="50000"/>
              </a:schemeClr>
            </a:solidFill>
          </c:spPr>
          <c:invertIfNegative val="0"/>
          <c:dLbls>
            <c:dLbl>
              <c:idx val="0"/>
              <c:layout/>
              <c:tx>
                <c:rich>
                  <a:bodyPr/>
                  <a:lstStyle/>
                  <a:p>
                    <a:fld id="{1739F00D-D470-42EA-BE56-4C02E8475AD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{1739F00D-D470-42EA-BE56-4C02E8475AD2}</c15:txfldGUID>
                      <c15:f>'Graph Lan-Nord'!$E$13:$F$13</c15:f>
                      <c15:dlblFieldTableCache>
                        <c:ptCount val="2"/>
                        <c:pt idx="0">
                          <c:v>26,7</c:v>
                        </c:pt>
                        <c:pt idx="1">
                          <c:v>(+)</c:v>
                        </c:pt>
                      </c15:dlblFieldTableCache>
                    </c15:dlblFTEntry>
                  </c15:dlblFieldTable>
                  <c15:showDataLabelsRange val="0"/>
                </c:ext>
                <c:ext xmlns:c16="http://schemas.microsoft.com/office/drawing/2014/chart" uri="{C3380CC4-5D6E-409C-BE32-E72D297353CC}">
                  <c16:uniqueId val="{00000006-1B60-482C-AFF6-2568F142567F}"/>
                </c:ext>
              </c:extLst>
            </c:dLbl>
            <c:dLbl>
              <c:idx val="1"/>
              <c:layout/>
              <c:tx>
                <c:rich>
                  <a:bodyPr/>
                  <a:lstStyle/>
                  <a:p>
                    <a:fld id="{8FEC8579-4A21-4648-83D8-7C4BE992E11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{8FEC8579-4A21-4648-83D8-7C4BE992E11E}</c15:txfldGUID>
                      <c15:f>'Graph Lan-Nord'!$E$14:$F$14</c15:f>
                      <c15:dlblFieldTableCache>
                        <c:ptCount val="2"/>
                        <c:pt idx="0">
                          <c:v>26,6</c:v>
                        </c:pt>
                        <c:pt idx="1">
                          <c:v>(+)</c:v>
                        </c:pt>
                      </c15:dlblFieldTableCache>
                    </c15:dlblFTEntry>
                  </c15:dlblFieldTable>
                  <c15:showDataLabelsRange val="0"/>
                </c:ext>
                <c:ext xmlns:c16="http://schemas.microsoft.com/office/drawing/2014/chart" uri="{C3380CC4-5D6E-409C-BE32-E72D297353CC}">
                  <c16:uniqueId val="{00000007-1B60-482C-AFF6-2568F142567F}"/>
                </c:ext>
              </c:extLst>
            </c:dLbl>
            <c:dLbl>
              <c:idx val="2"/>
              <c:layout/>
              <c:tx>
                <c:rich>
                  <a:bodyPr/>
                  <a:lstStyle/>
                  <a:p>
                    <a:fld id="{697B624E-378F-4BEE-B252-337620751F6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{697B624E-378F-4BEE-B252-337620751F61}</c15:txfldGUID>
                      <c15:f>'Graph Lan-Nord'!$E$15:$F$15</c15:f>
                      <c15:dlblFieldTableCache>
                        <c:ptCount val="2"/>
                        <c:pt idx="0">
                          <c:v>26,3</c:v>
                        </c:pt>
                        <c:pt idx="1">
                          <c:v>(+)</c:v>
                        </c:pt>
                      </c15:dlblFieldTableCache>
                    </c15:dlblFTEntry>
                  </c15:dlblFieldTable>
                  <c15:showDataLabelsRange val="0"/>
                </c:ext>
                <c:ext xmlns:c16="http://schemas.microsoft.com/office/drawing/2014/chart" uri="{C3380CC4-5D6E-409C-BE32-E72D297353CC}">
                  <c16:uniqueId val="{00000008-1B60-482C-AFF6-2568F142567F}"/>
                </c:ext>
              </c:extLst>
            </c:dLbl>
            <c:dLbl>
              <c:idx val="3"/>
              <c:layout/>
              <c:tx>
                <c:rich>
                  <a:bodyPr/>
                  <a:lstStyle/>
                  <a:p>
                    <a:fld id="{631A703B-6D18-4B95-B0EF-DCA3A4CB057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{631A703B-6D18-4B95-B0EF-DCA3A4CB057D}</c15:txfldGUID>
                      <c15:f>'Graph Lan-Nord'!$E$16:$F$16</c15:f>
                      <c15:dlblFieldTableCache>
                        <c:ptCount val="2"/>
                        <c:pt idx="0">
                          <c:v>25,8</c:v>
                        </c:pt>
                        <c:pt idx="1">
                          <c:v>(+)</c:v>
                        </c:pt>
                      </c15:dlblFieldTableCache>
                    </c15:dlblFTEntry>
                  </c15:dlblFieldTable>
                  <c15:showDataLabelsRange val="0"/>
                </c:ext>
                <c:ext xmlns:c16="http://schemas.microsoft.com/office/drawing/2014/chart" uri="{C3380CC4-5D6E-409C-BE32-E72D297353CC}">
                  <c16:uniqueId val="{00000009-1B60-482C-AFF6-2568F142567F}"/>
                </c:ext>
              </c:extLst>
            </c:dLbl>
            <c:dLbl>
              <c:idx val="4"/>
              <c:layout/>
              <c:tx>
                <c:rich>
                  <a:bodyPr/>
                  <a:lstStyle/>
                  <a:p>
                    <a:fld id="{9895B29F-F274-49EA-AD7E-29E7F97E976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{9895B29F-F274-49EA-AD7E-29E7F97E976F}</c15:txfldGUID>
                      <c15:f>'Graph Lan-Nord'!$E$17:$F$17</c15:f>
                      <c15:dlblFieldTableCache>
                        <c:ptCount val="2"/>
                        <c:pt idx="0">
                          <c:v>25,7</c:v>
                        </c:pt>
                        <c:pt idx="1">
                          <c:v>(+)</c:v>
                        </c:pt>
                      </c15:dlblFieldTableCache>
                    </c15:dlblFTEntry>
                  </c15:dlblFieldTable>
                  <c15:showDataLabelsRange val="0"/>
                </c:ext>
                <c:ext xmlns:c16="http://schemas.microsoft.com/office/drawing/2014/chart" uri="{C3380CC4-5D6E-409C-BE32-E72D297353CC}">
                  <c16:uniqueId val="{0000000A-1B60-482C-AFF6-2568F142567F}"/>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Lan-Nord'!$A$13:$A$17</c:f>
              <c:strCache>
                <c:ptCount val="5"/>
                <c:pt idx="0">
                  <c:v>2018-2019</c:v>
                </c:pt>
                <c:pt idx="1">
                  <c:v>2019-2020</c:v>
                </c:pt>
                <c:pt idx="2">
                  <c:v>2020-2021</c:v>
                </c:pt>
                <c:pt idx="3">
                  <c:v>2021-2022</c:v>
                </c:pt>
                <c:pt idx="4">
                  <c:v>2022-2023</c:v>
                </c:pt>
              </c:strCache>
            </c:strRef>
          </c:cat>
          <c:val>
            <c:numRef>
              <c:f>'Graph Lan-Nord'!$E$13:$E$17</c:f>
              <c:numCache>
                <c:formatCode>##0.0</c:formatCode>
                <c:ptCount val="5"/>
                <c:pt idx="0">
                  <c:v>26.733089250345099</c:v>
                </c:pt>
                <c:pt idx="1">
                  <c:v>26.619975281031099</c:v>
                </c:pt>
                <c:pt idx="2">
                  <c:v>26.3</c:v>
                </c:pt>
                <c:pt idx="3">
                  <c:v>25.8116522125862</c:v>
                </c:pt>
                <c:pt idx="4">
                  <c:v>25.7</c:v>
                </c:pt>
              </c:numCache>
            </c:numRef>
          </c:val>
          <c:extLst>
            <c:ext xmlns:c16="http://schemas.microsoft.com/office/drawing/2014/chart" uri="{C3380CC4-5D6E-409C-BE32-E72D297353CC}">
              <c16:uniqueId val="{0000000B-1B60-482C-AFF6-2568F142567F}"/>
            </c:ext>
          </c:extLst>
        </c:ser>
        <c:dLbls>
          <c:showLegendKey val="0"/>
          <c:showVal val="0"/>
          <c:showCatName val="0"/>
          <c:showSerName val="0"/>
          <c:showPercent val="0"/>
          <c:showBubbleSize val="0"/>
        </c:dLbls>
        <c:gapWidth val="30"/>
        <c:axId val="169079936"/>
        <c:axId val="169081472"/>
      </c:barChart>
      <c:lineChart>
        <c:grouping val="standard"/>
        <c:varyColors val="0"/>
        <c:ser>
          <c:idx val="2"/>
          <c:order val="0"/>
          <c:tx>
            <c:strRef>
              <c:f>'Graph Lan-Nord'!$D$11</c:f>
              <c:strCache>
                <c:ptCount val="1"/>
                <c:pt idx="0">
                  <c:v>Femmes prévalence ajustée</c:v>
                </c:pt>
              </c:strCache>
            </c:strRef>
          </c:tx>
          <c:spPr>
            <a:ln w="50800">
              <a:solidFill>
                <a:schemeClr val="accent2">
                  <a:lumMod val="75000"/>
                </a:schemeClr>
              </a:solidFill>
              <a:prstDash val="sysDot"/>
            </a:ln>
          </c:spPr>
          <c:marker>
            <c:symbol val="none"/>
          </c:marker>
          <c:cat>
            <c:strRef>
              <c:f>'Graph Lan-Nord'!$A$13:$A$17</c:f>
              <c:strCache>
                <c:ptCount val="5"/>
                <c:pt idx="0">
                  <c:v>2018-2019</c:v>
                </c:pt>
                <c:pt idx="1">
                  <c:v>2019-2020</c:v>
                </c:pt>
                <c:pt idx="2">
                  <c:v>2020-2021</c:v>
                </c:pt>
                <c:pt idx="3">
                  <c:v>2021-2022</c:v>
                </c:pt>
                <c:pt idx="4">
                  <c:v>2022-2023</c:v>
                </c:pt>
              </c:strCache>
            </c:strRef>
          </c:cat>
          <c:val>
            <c:numRef>
              <c:f>'Graph Lan-Nord'!$D$13:$D$17</c:f>
              <c:numCache>
                <c:formatCode>##0.0</c:formatCode>
                <c:ptCount val="5"/>
                <c:pt idx="0">
                  <c:v>27.5080946498455</c:v>
                </c:pt>
                <c:pt idx="1">
                  <c:v>27.3055697342181</c:v>
                </c:pt>
                <c:pt idx="2">
                  <c:v>26.885167750257001</c:v>
                </c:pt>
                <c:pt idx="3">
                  <c:v>26.7043515183531</c:v>
                </c:pt>
                <c:pt idx="4">
                  <c:v>26.7</c:v>
                </c:pt>
              </c:numCache>
            </c:numRef>
          </c:val>
          <c:smooth val="0"/>
          <c:extLst>
            <c:ext xmlns:c16="http://schemas.microsoft.com/office/drawing/2014/chart" uri="{C3380CC4-5D6E-409C-BE32-E72D297353CC}">
              <c16:uniqueId val="{0000000C-1B60-482C-AFF6-2568F142567F}"/>
            </c:ext>
          </c:extLst>
        </c:ser>
        <c:ser>
          <c:idx val="3"/>
          <c:order val="2"/>
          <c:tx>
            <c:strRef>
              <c:f>'Graph Lan-Nord'!$G$11</c:f>
              <c:strCache>
                <c:ptCount val="1"/>
                <c:pt idx="0">
                  <c:v>Hommes prévalence ajustée</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D-1B60-482C-AFF6-2568F142567F}"/>
              </c:ext>
            </c:extLst>
          </c:dPt>
          <c:dPt>
            <c:idx val="5"/>
            <c:bubble3D val="0"/>
            <c:extLst>
              <c:ext xmlns:c16="http://schemas.microsoft.com/office/drawing/2014/chart" uri="{C3380CC4-5D6E-409C-BE32-E72D297353CC}">
                <c16:uniqueId val="{0000000E-1B60-482C-AFF6-2568F142567F}"/>
              </c:ext>
            </c:extLst>
          </c:dPt>
          <c:cat>
            <c:strRef>
              <c:f>'Graph Lan-Nord'!$A$13:$A$17</c:f>
              <c:strCache>
                <c:ptCount val="5"/>
                <c:pt idx="0">
                  <c:v>2018-2019</c:v>
                </c:pt>
                <c:pt idx="1">
                  <c:v>2019-2020</c:v>
                </c:pt>
                <c:pt idx="2">
                  <c:v>2020-2021</c:v>
                </c:pt>
                <c:pt idx="3">
                  <c:v>2021-2022</c:v>
                </c:pt>
                <c:pt idx="4">
                  <c:v>2022-2023</c:v>
                </c:pt>
              </c:strCache>
            </c:strRef>
          </c:cat>
          <c:val>
            <c:numRef>
              <c:f>'Graph Lan-Nord'!$G$13:$G$17</c:f>
              <c:numCache>
                <c:formatCode>##0.0</c:formatCode>
                <c:ptCount val="5"/>
                <c:pt idx="0">
                  <c:v>23.9208453763279</c:v>
                </c:pt>
                <c:pt idx="1">
                  <c:v>23.674159947788301</c:v>
                </c:pt>
                <c:pt idx="2">
                  <c:v>23.170679961651299</c:v>
                </c:pt>
                <c:pt idx="3">
                  <c:v>22.770700227254899</c:v>
                </c:pt>
                <c:pt idx="4">
                  <c:v>22.5</c:v>
                </c:pt>
              </c:numCache>
            </c:numRef>
          </c:val>
          <c:smooth val="0"/>
          <c:extLst>
            <c:ext xmlns:c16="http://schemas.microsoft.com/office/drawing/2014/chart" uri="{C3380CC4-5D6E-409C-BE32-E72D297353CC}">
              <c16:uniqueId val="{0000000F-1B60-482C-AFF6-2568F142567F}"/>
            </c:ext>
          </c:extLst>
        </c:ser>
        <c:dLbls>
          <c:showLegendKey val="0"/>
          <c:showVal val="0"/>
          <c:showCatName val="0"/>
          <c:showSerName val="0"/>
          <c:showPercent val="0"/>
          <c:showBubbleSize val="0"/>
        </c:dLbls>
        <c:marker val="1"/>
        <c:smooth val="0"/>
        <c:axId val="169088896"/>
        <c:axId val="169087360"/>
      </c:lineChart>
      <c:catAx>
        <c:axId val="169079936"/>
        <c:scaling>
          <c:orientation val="minMax"/>
        </c:scaling>
        <c:delete val="0"/>
        <c:axPos val="b"/>
        <c:numFmt formatCode="General" sourceLinked="1"/>
        <c:majorTickMark val="none"/>
        <c:minorTickMark val="none"/>
        <c:tickLblPos val="nextTo"/>
        <c:crossAx val="169081472"/>
        <c:crosses val="autoZero"/>
        <c:auto val="1"/>
        <c:lblAlgn val="ctr"/>
        <c:lblOffset val="100"/>
        <c:noMultiLvlLbl val="0"/>
      </c:catAx>
      <c:valAx>
        <c:axId val="169081472"/>
        <c:scaling>
          <c:orientation val="minMax"/>
          <c:max val="40"/>
          <c:min val="0"/>
        </c:scaling>
        <c:delete val="0"/>
        <c:axPos val="l"/>
        <c:numFmt formatCode="#,##0.0" sourceLinked="0"/>
        <c:majorTickMark val="none"/>
        <c:minorTickMark val="none"/>
        <c:tickLblPos val="nextTo"/>
        <c:crossAx val="169079936"/>
        <c:crosses val="autoZero"/>
        <c:crossBetween val="between"/>
        <c:majorUnit val="40"/>
        <c:minorUnit val="10"/>
      </c:valAx>
      <c:valAx>
        <c:axId val="169087360"/>
        <c:scaling>
          <c:orientation val="minMax"/>
          <c:max val="40"/>
          <c:min val="0"/>
        </c:scaling>
        <c:delete val="0"/>
        <c:axPos val="r"/>
        <c:numFmt formatCode="##0.0" sourceLinked="1"/>
        <c:majorTickMark val="none"/>
        <c:minorTickMark val="none"/>
        <c:tickLblPos val="nextTo"/>
        <c:crossAx val="169088896"/>
        <c:crosses val="max"/>
        <c:crossBetween val="between"/>
        <c:majorUnit val="40"/>
      </c:valAx>
      <c:catAx>
        <c:axId val="169088896"/>
        <c:scaling>
          <c:orientation val="minMax"/>
        </c:scaling>
        <c:delete val="1"/>
        <c:axPos val="b"/>
        <c:numFmt formatCode="General" sourceLinked="1"/>
        <c:majorTickMark val="out"/>
        <c:minorTickMark val="none"/>
        <c:tickLblPos val="nextTo"/>
        <c:crossAx val="169087360"/>
        <c:crosses val="autoZero"/>
        <c:auto val="1"/>
        <c:lblAlgn val="ctr"/>
        <c:lblOffset val="100"/>
        <c:noMultiLvlLbl val="0"/>
      </c:catAx>
      <c:spPr>
        <a:noFill/>
        <a:ln w="25400">
          <a:noFill/>
        </a:ln>
      </c:spPr>
    </c:plotArea>
    <c:legend>
      <c:legendPos val="r"/>
      <c:layout>
        <c:manualLayout>
          <c:xMode val="edge"/>
          <c:yMode val="edge"/>
          <c:x val="8.5603615458281976E-2"/>
          <c:y val="0.16564828438380824"/>
          <c:w val="0.61024124300462823"/>
          <c:h val="6.9262874314792125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900"/>
              <a:t>Prévalence </a:t>
            </a:r>
            <a:r>
              <a:rPr lang="fr-CA" sz="900" b="1" i="0" u="none" strike="noStrike" baseline="0">
                <a:effectLst/>
              </a:rPr>
              <a:t>de la multiorbodité (2 maladies chroniques ou plus) </a:t>
            </a:r>
            <a:r>
              <a:rPr lang="fr-CA" sz="900"/>
              <a:t>selon le sexe</a:t>
            </a:r>
            <a:br>
              <a:rPr lang="fr-CA" sz="900"/>
            </a:br>
            <a:r>
              <a:rPr lang="fr-CA" sz="900" b="1" i="0" u="none" strike="noStrike" baseline="0">
                <a:effectLst/>
              </a:rPr>
              <a:t>pour la population de 25 ans et plus,</a:t>
            </a:r>
            <a:endParaRPr lang="fr-CA" sz="900"/>
          </a:p>
          <a:p>
            <a:pPr>
              <a:defRPr sz="900"/>
            </a:pPr>
            <a:r>
              <a:rPr lang="fr-CA" sz="900"/>
              <a:t>Lanaudière-Sud,</a:t>
            </a:r>
            <a:r>
              <a:rPr lang="fr-CA" sz="900" baseline="0"/>
              <a:t> </a:t>
            </a:r>
            <a:r>
              <a:rPr lang="fr-CA" sz="900" b="1" i="0" u="none" strike="noStrike" kern="1200" baseline="0">
                <a:solidFill>
                  <a:sysClr val="windowText" lastClr="000000"/>
                </a:solidFill>
                <a:latin typeface="Arial" panose="020B0604020202020204" pitchFamily="34" charset="0"/>
                <a:ea typeface="+mn-ea"/>
                <a:cs typeface="Arial" panose="020B0604020202020204" pitchFamily="34" charset="0"/>
              </a:rPr>
              <a:t>2018-2019 à 2022-2023</a:t>
            </a:r>
            <a:r>
              <a:rPr lang="fr-CA" sz="900" b="0" i="0" u="none" strike="noStrike" kern="1200" baseline="0">
                <a:solidFill>
                  <a:sysClr val="windowText" lastClr="000000"/>
                </a:solidFill>
                <a:latin typeface="Arial" panose="020B0604020202020204" pitchFamily="34" charset="0"/>
                <a:ea typeface="+mn-ea"/>
                <a:cs typeface="Arial" panose="020B0604020202020204" pitchFamily="34" charset="0"/>
              </a:rPr>
              <a:t> </a:t>
            </a:r>
            <a:r>
              <a:rPr lang="fr-CA" sz="900" b="1" i="0" u="none" strike="noStrike" kern="1200" baseline="0">
                <a:solidFill>
                  <a:sysClr val="windowText" lastClr="000000"/>
                </a:solidFill>
                <a:latin typeface="Arial" panose="020B0604020202020204" pitchFamily="34" charset="0"/>
                <a:ea typeface="+mn-ea"/>
                <a:cs typeface="Arial" panose="020B0604020202020204" pitchFamily="34" charset="0"/>
              </a:rPr>
              <a:t> </a:t>
            </a:r>
            <a:r>
              <a:rPr lang="fr-CA" sz="800" i="1"/>
              <a:t>(prévalence pour</a:t>
            </a:r>
            <a:r>
              <a:rPr lang="fr-CA" sz="800" i="1" baseline="0"/>
              <a:t> 100 personnes</a:t>
            </a:r>
            <a:r>
              <a:rPr lang="fr-CA" sz="800" i="1"/>
              <a:t>)</a:t>
            </a:r>
          </a:p>
        </c:rich>
      </c:tx>
      <c:layout>
        <c:manualLayout>
          <c:xMode val="edge"/>
          <c:yMode val="edge"/>
          <c:x val="0.17502127911977106"/>
          <c:y val="3.6545216800659037E-2"/>
        </c:manualLayout>
      </c:layout>
      <c:overlay val="0"/>
    </c:title>
    <c:autoTitleDeleted val="0"/>
    <c:plotArea>
      <c:layout>
        <c:manualLayout>
          <c:layoutTarget val="inner"/>
          <c:xMode val="edge"/>
          <c:yMode val="edge"/>
          <c:x val="5.2869152478835224E-2"/>
          <c:y val="0.1696502267573696"/>
          <c:w val="0.9141185675493092"/>
          <c:h val="0.56054067966986321"/>
        </c:manualLayout>
      </c:layout>
      <c:barChart>
        <c:barDir val="col"/>
        <c:grouping val="clustered"/>
        <c:varyColors val="0"/>
        <c:ser>
          <c:idx val="0"/>
          <c:order val="1"/>
          <c:tx>
            <c:strRef>
              <c:f>'Graph Lan-Sud'!$B$10</c:f>
              <c:strCache>
                <c:ptCount val="1"/>
                <c:pt idx="0">
                  <c:v>Femmes prévalence brute</c:v>
                </c:pt>
              </c:strCache>
            </c:strRef>
          </c:tx>
          <c:spPr>
            <a:solidFill>
              <a:schemeClr val="bg1">
                <a:lumMod val="75000"/>
              </a:schemeClr>
            </a:solidFill>
          </c:spPr>
          <c:invertIfNegative val="0"/>
          <c:dLbls>
            <c:dLbl>
              <c:idx val="0"/>
              <c:layout/>
              <c:tx>
                <c:rich>
                  <a:bodyPr/>
                  <a:lstStyle/>
                  <a:p>
                    <a:fld id="{B56B7B81-63EE-4D3C-86D9-CB7CE52E359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{B56B7B81-63EE-4D3C-86D9-CB7CE52E3598}</c15:txfldGUID>
                      <c15:f>'Graph Lan-Sud'!$B$12:$C$12</c15:f>
                      <c15:dlblFieldTableCache>
                        <c:ptCount val="2"/>
                        <c:pt idx="0">
                          <c:v>26,1</c:v>
                        </c:pt>
                      </c15:dlblFieldTableCache>
                    </c15:dlblFTEntry>
                  </c15:dlblFieldTable>
                  <c15:showDataLabelsRange val="0"/>
                </c:ext>
                <c:ext xmlns:c16="http://schemas.microsoft.com/office/drawing/2014/chart" uri="{C3380CC4-5D6E-409C-BE32-E72D297353CC}">
                  <c16:uniqueId val="{00000002-51E7-401B-B09D-9BAC24CE21A0}"/>
                </c:ext>
              </c:extLst>
            </c:dLbl>
            <c:dLbl>
              <c:idx val="1"/>
              <c:layout/>
              <c:tx>
                <c:rich>
                  <a:bodyPr/>
                  <a:lstStyle/>
                  <a:p>
                    <a:fld id="{352202FD-9C0F-467E-81ED-3E540F263D8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{352202FD-9C0F-467E-81ED-3E540F263D87}</c15:txfldGUID>
                      <c15:f>'Graph Lan-Sud'!$B$13:$C$13</c15:f>
                      <c15:dlblFieldTableCache>
                        <c:ptCount val="2"/>
                        <c:pt idx="0">
                          <c:v>25,9</c:v>
                        </c:pt>
                      </c15:dlblFieldTableCache>
                    </c15:dlblFTEntry>
                  </c15:dlblFieldTable>
                  <c15:showDataLabelsRange val="0"/>
                </c:ext>
                <c:ext xmlns:c16="http://schemas.microsoft.com/office/drawing/2014/chart" uri="{C3380CC4-5D6E-409C-BE32-E72D297353CC}">
                  <c16:uniqueId val="{00000004-51E7-401B-B09D-9BAC24CE21A0}"/>
                </c:ext>
              </c:extLst>
            </c:dLbl>
            <c:dLbl>
              <c:idx val="2"/>
              <c:layout/>
              <c:tx>
                <c:rich>
                  <a:bodyPr/>
                  <a:lstStyle/>
                  <a:p>
                    <a:fld id="{3DDD4424-EA39-4A32-9698-8F875574E58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{3DDD4424-EA39-4A32-9698-8F875574E582}</c15:txfldGUID>
                      <c15:f>'Graph Lan-Sud'!$B$14:$C$14</c15:f>
                      <c15:dlblFieldTableCache>
                        <c:ptCount val="2"/>
                        <c:pt idx="0">
                          <c:v>25,5</c:v>
                        </c:pt>
                      </c15:dlblFieldTableCache>
                    </c15:dlblFTEntry>
                  </c15:dlblFieldTable>
                  <c15:showDataLabelsRange val="0"/>
                </c:ext>
                <c:ext xmlns:c16="http://schemas.microsoft.com/office/drawing/2014/chart" uri="{C3380CC4-5D6E-409C-BE32-E72D297353CC}">
                  <c16:uniqueId val="{00000005-51E7-401B-B09D-9BAC24CE21A0}"/>
                </c:ext>
              </c:extLst>
            </c:dLbl>
            <c:dLbl>
              <c:idx val="3"/>
              <c:layout/>
              <c:tx>
                <c:rich>
                  <a:bodyPr/>
                  <a:lstStyle/>
                  <a:p>
                    <a:fld id="{A1829FD7-B65E-4EEF-AA57-7ECE9B08BAA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{A1829FD7-B65E-4EEF-AA57-7ECE9B08BAAA}</c15:txfldGUID>
                      <c15:f>'Graph Lan-Sud'!$B$15:$C$15</c15:f>
                      <c15:dlblFieldTableCache>
                        <c:ptCount val="2"/>
                        <c:pt idx="0">
                          <c:v>25,8</c:v>
                        </c:pt>
                      </c15:dlblFieldTableCache>
                    </c15:dlblFTEntry>
                  </c15:dlblFieldTable>
                  <c15:showDataLabelsRange val="0"/>
                </c:ext>
                <c:ext xmlns:c16="http://schemas.microsoft.com/office/drawing/2014/chart" uri="{C3380CC4-5D6E-409C-BE32-E72D297353CC}">
                  <c16:uniqueId val="{00000006-51E7-401B-B09D-9BAC24CE21A0}"/>
                </c:ext>
              </c:extLst>
            </c:dLbl>
            <c:dLbl>
              <c:idx val="4"/>
              <c:layout/>
              <c:tx>
                <c:rich>
                  <a:bodyPr/>
                  <a:lstStyle/>
                  <a:p>
                    <a:fld id="{67DF07D7-7D17-4284-88A4-A42DC244F3E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{67DF07D7-7D17-4284-88A4-A42DC244F3EB}</c15:txfldGUID>
                      <c15:f>'Graph Lan-Sud'!$B$16:$C$16</c15:f>
                      <c15:dlblFieldTableCache>
                        <c:ptCount val="2"/>
                        <c:pt idx="0">
                          <c:v>26,3</c:v>
                        </c:pt>
                        <c:pt idx="1">
                          <c:v>(+)</c:v>
                        </c:pt>
                      </c15:dlblFieldTableCache>
                    </c15:dlblFTEntry>
                  </c15:dlblFieldTable>
                  <c15:showDataLabelsRange val="0"/>
                </c:ext>
                <c:ext xmlns:c16="http://schemas.microsoft.com/office/drawing/2014/chart" uri="{C3380CC4-5D6E-409C-BE32-E72D297353CC}">
                  <c16:uniqueId val="{00000007-51E7-401B-B09D-9BAC24CE21A0}"/>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Lan-Sud'!$A$12:$A$16</c:f>
              <c:strCache>
                <c:ptCount val="5"/>
                <c:pt idx="0">
                  <c:v>2018-2019</c:v>
                </c:pt>
                <c:pt idx="1">
                  <c:v>2019-2020</c:v>
                </c:pt>
                <c:pt idx="2">
                  <c:v>2020-2021</c:v>
                </c:pt>
                <c:pt idx="3">
                  <c:v>2021-2022</c:v>
                </c:pt>
                <c:pt idx="4">
                  <c:v>2022-2023</c:v>
                </c:pt>
              </c:strCache>
            </c:strRef>
          </c:cat>
          <c:val>
            <c:numRef>
              <c:f>'Graph Lan-Sud'!$B$12:$B$16</c:f>
              <c:numCache>
                <c:formatCode>##0.0</c:formatCode>
                <c:ptCount val="5"/>
                <c:pt idx="0">
                  <c:v>26.0576740656422</c:v>
                </c:pt>
                <c:pt idx="1">
                  <c:v>25.9397444268259</c:v>
                </c:pt>
                <c:pt idx="2">
                  <c:v>25.547913801008701</c:v>
                </c:pt>
                <c:pt idx="3">
                  <c:v>25.759356355089501</c:v>
                </c:pt>
                <c:pt idx="4">
                  <c:v>26.3</c:v>
                </c:pt>
              </c:numCache>
            </c:numRef>
          </c:val>
          <c:extLst>
            <c:ext xmlns:c16="http://schemas.microsoft.com/office/drawing/2014/chart" uri="{C3380CC4-5D6E-409C-BE32-E72D297353CC}">
              <c16:uniqueId val="{00000000-96AD-42B2-B188-C0F8867D3F3F}"/>
            </c:ext>
          </c:extLst>
        </c:ser>
        <c:ser>
          <c:idx val="1"/>
          <c:order val="3"/>
          <c:tx>
            <c:strRef>
              <c:f>'Graph Lan-Sud'!$E$10</c:f>
              <c:strCache>
                <c:ptCount val="1"/>
                <c:pt idx="0">
                  <c:v>Hommes prévalence brute</c:v>
                </c:pt>
              </c:strCache>
            </c:strRef>
          </c:tx>
          <c:spPr>
            <a:solidFill>
              <a:schemeClr val="accent1">
                <a:lumMod val="50000"/>
              </a:schemeClr>
            </a:solidFill>
          </c:spPr>
          <c:invertIfNegative val="0"/>
          <c:dLbls>
            <c:dLbl>
              <c:idx val="0"/>
              <c:layout/>
              <c:tx>
                <c:rich>
                  <a:bodyPr/>
                  <a:lstStyle/>
                  <a:p>
                    <a:fld id="{62158EC8-49F1-4CD4-8B62-68886891869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{62158EC8-49F1-4CD4-8B62-688868918696}</c15:txfldGUID>
                      <c15:f>'Graph Lan-Sud'!$E$12:$F$12</c15:f>
                      <c15:dlblFieldTableCache>
                        <c:ptCount val="2"/>
                        <c:pt idx="0">
                          <c:v>22,1</c:v>
                        </c:pt>
                        <c:pt idx="1">
                          <c:v>(-)</c:v>
                        </c:pt>
                      </c15:dlblFieldTableCache>
                    </c15:dlblFTEntry>
                  </c15:dlblFieldTable>
                  <c15:showDataLabelsRange val="0"/>
                </c:ext>
                <c:ext xmlns:c16="http://schemas.microsoft.com/office/drawing/2014/chart" uri="{C3380CC4-5D6E-409C-BE32-E72D297353CC}">
                  <c16:uniqueId val="{00000003-51E7-401B-B09D-9BAC24CE21A0}"/>
                </c:ext>
              </c:extLst>
            </c:dLbl>
            <c:dLbl>
              <c:idx val="1"/>
              <c:layout/>
              <c:tx>
                <c:rich>
                  <a:bodyPr/>
                  <a:lstStyle/>
                  <a:p>
                    <a:fld id="{2582CA25-AA34-49AB-A6B9-5429134D399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{2582CA25-AA34-49AB-A6B9-5429134D3992}</c15:txfldGUID>
                      <c15:f>'Graph Lan-Sud'!$E$13:$F$13</c15:f>
                      <c15:dlblFieldTableCache>
                        <c:ptCount val="2"/>
                        <c:pt idx="0">
                          <c:v>22,1</c:v>
                        </c:pt>
                        <c:pt idx="1">
                          <c:v>(-)</c:v>
                        </c:pt>
                      </c15:dlblFieldTableCache>
                    </c15:dlblFTEntry>
                  </c15:dlblFieldTable>
                  <c15:showDataLabelsRange val="0"/>
                </c:ext>
                <c:ext xmlns:c16="http://schemas.microsoft.com/office/drawing/2014/chart" uri="{C3380CC4-5D6E-409C-BE32-E72D297353CC}">
                  <c16:uniqueId val="{00000002-96AD-42B2-B188-C0F8867D3F3F}"/>
                </c:ext>
              </c:extLst>
            </c:dLbl>
            <c:dLbl>
              <c:idx val="2"/>
              <c:layout/>
              <c:tx>
                <c:rich>
                  <a:bodyPr/>
                  <a:lstStyle/>
                  <a:p>
                    <a:fld id="{774FCFE3-77CA-46AF-9C76-F59A5725867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{774FCFE3-77CA-46AF-9C76-F59A5725867F}</c15:txfldGUID>
                      <c15:f>'Graph Lan-Sud'!$E$14:$F$14</c15:f>
                      <c15:dlblFieldTableCache>
                        <c:ptCount val="2"/>
                        <c:pt idx="0">
                          <c:v>21,9</c:v>
                        </c:pt>
                        <c:pt idx="1">
                          <c:v>(-)</c:v>
                        </c:pt>
                      </c15:dlblFieldTableCache>
                    </c15:dlblFTEntry>
                  </c15:dlblFieldTable>
                  <c15:showDataLabelsRange val="0"/>
                </c:ext>
                <c:ext xmlns:c16="http://schemas.microsoft.com/office/drawing/2014/chart" uri="{C3380CC4-5D6E-409C-BE32-E72D297353CC}">
                  <c16:uniqueId val="{00000003-96AD-42B2-B188-C0F8867D3F3F}"/>
                </c:ext>
              </c:extLst>
            </c:dLbl>
            <c:dLbl>
              <c:idx val="3"/>
              <c:layout/>
              <c:tx>
                <c:rich>
                  <a:bodyPr/>
                  <a:lstStyle/>
                  <a:p>
                    <a:fld id="{E23B7F2A-ACFD-4D64-917A-593E55CD535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{E23B7F2A-ACFD-4D64-917A-593E55CD535D}</c15:txfldGUID>
                      <c15:f>'Graph Lan-Sud'!$E$15:$F$15</c15:f>
                      <c15:dlblFieldTableCache>
                        <c:ptCount val="2"/>
                        <c:pt idx="0">
                          <c:v>22,1</c:v>
                        </c:pt>
                        <c:pt idx="1">
                          <c:v>(-)</c:v>
                        </c:pt>
                      </c15:dlblFieldTableCache>
                    </c15:dlblFTEntry>
                  </c15:dlblFieldTable>
                  <c15:showDataLabelsRange val="0"/>
                </c:ext>
                <c:ext xmlns:c16="http://schemas.microsoft.com/office/drawing/2014/chart" uri="{C3380CC4-5D6E-409C-BE32-E72D297353CC}">
                  <c16:uniqueId val="{00000004-96AD-42B2-B188-C0F8867D3F3F}"/>
                </c:ext>
              </c:extLst>
            </c:dLbl>
            <c:dLbl>
              <c:idx val="4"/>
              <c:layout/>
              <c:tx>
                <c:rich>
                  <a:bodyPr/>
                  <a:lstStyle/>
                  <a:p>
                    <a:fld id="{F7EC1475-8174-4256-8314-CED708D3C1F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{F7EC1475-8174-4256-8314-CED708D3C1F1}</c15:txfldGUID>
                      <c15:f>'Graph Lan-Sud'!$E$16:$F$16</c15:f>
                      <c15:dlblFieldTableCache>
                        <c:ptCount val="2"/>
                        <c:pt idx="0">
                          <c:v>22,4</c:v>
                        </c:pt>
                      </c15:dlblFieldTableCache>
                    </c15:dlblFTEntry>
                  </c15:dlblFieldTable>
                  <c15:showDataLabelsRange val="0"/>
                </c:ext>
                <c:ext xmlns:c16="http://schemas.microsoft.com/office/drawing/2014/chart" uri="{C3380CC4-5D6E-409C-BE32-E72D297353CC}">
                  <c16:uniqueId val="{00000005-96AD-42B2-B188-C0F8867D3F3F}"/>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Lan-Sud'!$A$12:$A$16</c:f>
              <c:strCache>
                <c:ptCount val="5"/>
                <c:pt idx="0">
                  <c:v>2018-2019</c:v>
                </c:pt>
                <c:pt idx="1">
                  <c:v>2019-2020</c:v>
                </c:pt>
                <c:pt idx="2">
                  <c:v>2020-2021</c:v>
                </c:pt>
                <c:pt idx="3">
                  <c:v>2021-2022</c:v>
                </c:pt>
                <c:pt idx="4">
                  <c:v>2022-2023</c:v>
                </c:pt>
              </c:strCache>
            </c:strRef>
          </c:cat>
          <c:val>
            <c:numRef>
              <c:f>'Graph Lan-Sud'!$E$12:$E$16</c:f>
              <c:numCache>
                <c:formatCode>##0.0</c:formatCode>
                <c:ptCount val="5"/>
                <c:pt idx="0">
                  <c:v>22.123804221288701</c:v>
                </c:pt>
                <c:pt idx="1">
                  <c:v>22.102170882294399</c:v>
                </c:pt>
                <c:pt idx="2">
                  <c:v>21.9485871271586</c:v>
                </c:pt>
                <c:pt idx="3">
                  <c:v>22.0744680851064</c:v>
                </c:pt>
                <c:pt idx="4">
                  <c:v>22.4</c:v>
                </c:pt>
              </c:numCache>
            </c:numRef>
          </c:val>
          <c:extLst>
            <c:ext xmlns:c16="http://schemas.microsoft.com/office/drawing/2014/chart" uri="{C3380CC4-5D6E-409C-BE32-E72D297353CC}">
              <c16:uniqueId val="{00000006-96AD-42B2-B188-C0F8867D3F3F}"/>
            </c:ext>
          </c:extLst>
        </c:ser>
        <c:dLbls>
          <c:showLegendKey val="0"/>
          <c:showVal val="0"/>
          <c:showCatName val="0"/>
          <c:showSerName val="0"/>
          <c:showPercent val="0"/>
          <c:showBubbleSize val="0"/>
        </c:dLbls>
        <c:gapWidth val="30"/>
        <c:axId val="169197952"/>
        <c:axId val="169199488"/>
      </c:barChart>
      <c:lineChart>
        <c:grouping val="standard"/>
        <c:varyColors val="0"/>
        <c:ser>
          <c:idx val="2"/>
          <c:order val="0"/>
          <c:tx>
            <c:strRef>
              <c:f>'Graph Lan-Sud'!$D$10</c:f>
              <c:strCache>
                <c:ptCount val="1"/>
                <c:pt idx="0">
                  <c:v>Femmes prévalence ajustée</c:v>
                </c:pt>
              </c:strCache>
            </c:strRef>
          </c:tx>
          <c:spPr>
            <a:ln w="50800">
              <a:solidFill>
                <a:schemeClr val="accent2">
                  <a:lumMod val="75000"/>
                </a:schemeClr>
              </a:solidFill>
              <a:prstDash val="sysDot"/>
            </a:ln>
          </c:spPr>
          <c:marker>
            <c:symbol val="none"/>
          </c:marker>
          <c:cat>
            <c:strRef>
              <c:f>'Graph Lan-Sud'!$A$12:$A$16</c:f>
              <c:strCache>
                <c:ptCount val="5"/>
                <c:pt idx="0">
                  <c:v>2018-2019</c:v>
                </c:pt>
                <c:pt idx="1">
                  <c:v>2019-2020</c:v>
                </c:pt>
                <c:pt idx="2">
                  <c:v>2020-2021</c:v>
                </c:pt>
                <c:pt idx="3">
                  <c:v>2021-2022</c:v>
                </c:pt>
                <c:pt idx="4">
                  <c:v>2022-2023</c:v>
                </c:pt>
              </c:strCache>
            </c:strRef>
          </c:cat>
          <c:val>
            <c:numRef>
              <c:f>'Graph Lan-Sud'!$D$12:$D$16</c:f>
              <c:numCache>
                <c:formatCode>##0.0</c:formatCode>
                <c:ptCount val="5"/>
                <c:pt idx="0">
                  <c:v>25.271622595990301</c:v>
                </c:pt>
                <c:pt idx="1">
                  <c:v>24.9484971928057</c:v>
                </c:pt>
                <c:pt idx="2">
                  <c:v>24.3681303990973</c:v>
                </c:pt>
                <c:pt idx="3">
                  <c:v>24.404307176979302</c:v>
                </c:pt>
                <c:pt idx="4">
                  <c:v>24.6</c:v>
                </c:pt>
              </c:numCache>
            </c:numRef>
          </c:val>
          <c:smooth val="0"/>
          <c:extLst>
            <c:ext xmlns:c16="http://schemas.microsoft.com/office/drawing/2014/chart" uri="{C3380CC4-5D6E-409C-BE32-E72D297353CC}">
              <c16:uniqueId val="{00000007-96AD-42B2-B188-C0F8867D3F3F}"/>
            </c:ext>
          </c:extLst>
        </c:ser>
        <c:ser>
          <c:idx val="3"/>
          <c:order val="2"/>
          <c:tx>
            <c:strRef>
              <c:f>'Graph Lan-Sud'!$G$10</c:f>
              <c:strCache>
                <c:ptCount val="1"/>
                <c:pt idx="0">
                  <c:v>Hommes prévalence ajustée</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8-96AD-42B2-B188-C0F8867D3F3F}"/>
              </c:ext>
            </c:extLst>
          </c:dPt>
          <c:dPt>
            <c:idx val="5"/>
            <c:bubble3D val="0"/>
            <c:extLst>
              <c:ext xmlns:c16="http://schemas.microsoft.com/office/drawing/2014/chart" uri="{C3380CC4-5D6E-409C-BE32-E72D297353CC}">
                <c16:uniqueId val="{00000009-96AD-42B2-B188-C0F8867D3F3F}"/>
              </c:ext>
            </c:extLst>
          </c:dPt>
          <c:cat>
            <c:strRef>
              <c:f>'Graph Lan-Sud'!$A$12:$A$16</c:f>
              <c:strCache>
                <c:ptCount val="5"/>
                <c:pt idx="0">
                  <c:v>2018-2019</c:v>
                </c:pt>
                <c:pt idx="1">
                  <c:v>2019-2020</c:v>
                </c:pt>
                <c:pt idx="2">
                  <c:v>2020-2021</c:v>
                </c:pt>
                <c:pt idx="3">
                  <c:v>2021-2022</c:v>
                </c:pt>
                <c:pt idx="4">
                  <c:v>2022-2023</c:v>
                </c:pt>
              </c:strCache>
            </c:strRef>
          </c:cat>
          <c:val>
            <c:numRef>
              <c:f>'Graph Lan-Sud'!$G$12:$G$16</c:f>
              <c:numCache>
                <c:formatCode>##0.0</c:formatCode>
                <c:ptCount val="5"/>
                <c:pt idx="0">
                  <c:v>22.240311701735099</c:v>
                </c:pt>
                <c:pt idx="1">
                  <c:v>21.8843274317117</c:v>
                </c:pt>
                <c:pt idx="2">
                  <c:v>21.419313362598999</c:v>
                </c:pt>
                <c:pt idx="3">
                  <c:v>21.302734662054601</c:v>
                </c:pt>
                <c:pt idx="4">
                  <c:v>21.3</c:v>
                </c:pt>
              </c:numCache>
            </c:numRef>
          </c:val>
          <c:smooth val="0"/>
          <c:extLst>
            <c:ext xmlns:c16="http://schemas.microsoft.com/office/drawing/2014/chart" uri="{C3380CC4-5D6E-409C-BE32-E72D297353CC}">
              <c16:uniqueId val="{0000000A-96AD-42B2-B188-C0F8867D3F3F}"/>
            </c:ext>
          </c:extLst>
        </c:ser>
        <c:dLbls>
          <c:showLegendKey val="0"/>
          <c:showVal val="0"/>
          <c:showCatName val="0"/>
          <c:showSerName val="0"/>
          <c:showPercent val="0"/>
          <c:showBubbleSize val="0"/>
        </c:dLbls>
        <c:marker val="1"/>
        <c:smooth val="0"/>
        <c:axId val="169235584"/>
        <c:axId val="169201024"/>
      </c:lineChart>
      <c:catAx>
        <c:axId val="169197952"/>
        <c:scaling>
          <c:orientation val="minMax"/>
        </c:scaling>
        <c:delete val="0"/>
        <c:axPos val="b"/>
        <c:numFmt formatCode="General" sourceLinked="1"/>
        <c:majorTickMark val="none"/>
        <c:minorTickMark val="none"/>
        <c:tickLblPos val="nextTo"/>
        <c:crossAx val="169199488"/>
        <c:crosses val="autoZero"/>
        <c:auto val="1"/>
        <c:lblAlgn val="ctr"/>
        <c:lblOffset val="100"/>
        <c:noMultiLvlLbl val="0"/>
      </c:catAx>
      <c:valAx>
        <c:axId val="169199488"/>
        <c:scaling>
          <c:orientation val="minMax"/>
          <c:max val="40"/>
        </c:scaling>
        <c:delete val="0"/>
        <c:axPos val="l"/>
        <c:numFmt formatCode="#,##0.0" sourceLinked="0"/>
        <c:majorTickMark val="none"/>
        <c:minorTickMark val="none"/>
        <c:tickLblPos val="nextTo"/>
        <c:crossAx val="169197952"/>
        <c:crosses val="autoZero"/>
        <c:crossBetween val="between"/>
        <c:majorUnit val="40"/>
        <c:minorUnit val="12"/>
      </c:valAx>
      <c:valAx>
        <c:axId val="169201024"/>
        <c:scaling>
          <c:orientation val="minMax"/>
          <c:max val="40"/>
        </c:scaling>
        <c:delete val="0"/>
        <c:axPos val="r"/>
        <c:numFmt formatCode="##0.0" sourceLinked="1"/>
        <c:majorTickMark val="none"/>
        <c:minorTickMark val="none"/>
        <c:tickLblPos val="nextTo"/>
        <c:crossAx val="169235584"/>
        <c:crosses val="max"/>
        <c:crossBetween val="between"/>
        <c:majorUnit val="40"/>
      </c:valAx>
      <c:catAx>
        <c:axId val="169235584"/>
        <c:scaling>
          <c:orientation val="minMax"/>
        </c:scaling>
        <c:delete val="1"/>
        <c:axPos val="b"/>
        <c:numFmt formatCode="General" sourceLinked="1"/>
        <c:majorTickMark val="out"/>
        <c:minorTickMark val="none"/>
        <c:tickLblPos val="nextTo"/>
        <c:crossAx val="169201024"/>
        <c:crosses val="autoZero"/>
        <c:auto val="1"/>
        <c:lblAlgn val="ctr"/>
        <c:lblOffset val="100"/>
        <c:noMultiLvlLbl val="0"/>
      </c:catAx>
      <c:spPr>
        <a:noFill/>
        <a:ln w="25400">
          <a:noFill/>
        </a:ln>
      </c:spPr>
    </c:plotArea>
    <c:legend>
      <c:legendPos val="r"/>
      <c:layout>
        <c:manualLayout>
          <c:xMode val="edge"/>
          <c:yMode val="edge"/>
          <c:x val="9.1679677667793336E-2"/>
          <c:y val="0.16548224865370922"/>
          <c:w val="0.64796575308628079"/>
          <c:h val="6.9262874314792125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900"/>
              <a:t>Prévalence </a:t>
            </a:r>
            <a:r>
              <a:rPr lang="fr-CA" sz="900" b="1" i="0" u="none" strike="noStrike" baseline="0">
                <a:effectLst/>
              </a:rPr>
              <a:t>de la multiorbodité (2 maladies chroniques ou plus )  </a:t>
            </a:r>
            <a:r>
              <a:rPr lang="fr-CA" sz="900"/>
              <a:t>selon le sexe</a:t>
            </a:r>
            <a:br>
              <a:rPr lang="fr-CA" sz="900"/>
            </a:br>
            <a:r>
              <a:rPr lang="fr-CA" sz="900" b="1" i="0" u="none" strike="noStrike" baseline="0">
                <a:effectLst/>
              </a:rPr>
              <a:t>pour la population de 25 ans et plus,</a:t>
            </a:r>
            <a:endParaRPr lang="fr-CA" sz="900"/>
          </a:p>
          <a:p>
            <a:pPr>
              <a:defRPr sz="900"/>
            </a:pPr>
            <a:r>
              <a:rPr lang="fr-CA" sz="900"/>
              <a:t>Lanaudière, </a:t>
            </a:r>
            <a:r>
              <a:rPr lang="fr-CA" sz="900" b="1" i="0" u="none" strike="noStrike" baseline="0">
                <a:effectLst/>
              </a:rPr>
              <a:t>2018-2019 à 2022-2023 </a:t>
            </a:r>
            <a:r>
              <a:rPr lang="fr-CA" sz="800" i="1"/>
              <a:t>(prévalence pour</a:t>
            </a:r>
            <a:r>
              <a:rPr lang="fr-CA" sz="800" i="1" baseline="0"/>
              <a:t> 100 personnes</a:t>
            </a:r>
            <a:r>
              <a:rPr lang="fr-CA" sz="800" i="1"/>
              <a:t>)</a:t>
            </a:r>
          </a:p>
        </c:rich>
      </c:tx>
      <c:layout>
        <c:manualLayout>
          <c:xMode val="edge"/>
          <c:yMode val="edge"/>
          <c:x val="0.17187236708440254"/>
          <c:y val="2.5284320150755192E-2"/>
        </c:manualLayout>
      </c:layout>
      <c:overlay val="0"/>
    </c:title>
    <c:autoTitleDeleted val="0"/>
    <c:plotArea>
      <c:layout>
        <c:manualLayout>
          <c:layoutTarget val="inner"/>
          <c:xMode val="edge"/>
          <c:yMode val="edge"/>
          <c:x val="5.2869152478835224E-2"/>
          <c:y val="0.1696502267573696"/>
          <c:w val="0.9141185675493092"/>
          <c:h val="0.56529170561779729"/>
        </c:manualLayout>
      </c:layout>
      <c:barChart>
        <c:barDir val="col"/>
        <c:grouping val="clustered"/>
        <c:varyColors val="0"/>
        <c:ser>
          <c:idx val="0"/>
          <c:order val="1"/>
          <c:tx>
            <c:strRef>
              <c:f>'Graph Lanaudière'!$B$10</c:f>
              <c:strCache>
                <c:ptCount val="1"/>
                <c:pt idx="0">
                  <c:v>Femmes prévalence brute</c:v>
                </c:pt>
              </c:strCache>
            </c:strRef>
          </c:tx>
          <c:spPr>
            <a:solidFill>
              <a:schemeClr val="bg1">
                <a:lumMod val="75000"/>
              </a:schemeClr>
            </a:solidFill>
          </c:spPr>
          <c:invertIfNegative val="0"/>
          <c:dLbls>
            <c:dLbl>
              <c:idx val="0"/>
              <c:layout/>
              <c:tx>
                <c:rich>
                  <a:bodyPr/>
                  <a:lstStyle/>
                  <a:p>
                    <a:fld id="{8ECBE6ED-80B7-44E7-98DD-DABEDDAE613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{8ECBE6ED-80B7-44E7-98DD-DABEDDAE6138}</c15:txfldGUID>
                      <c15:f>'Graph Lanaudière'!$B$12:$C$12</c15:f>
                      <c15:dlblFieldTableCache>
                        <c:ptCount val="2"/>
                        <c:pt idx="0">
                          <c:v>28,2</c:v>
                        </c:pt>
                        <c:pt idx="1">
                          <c:v>(+)</c:v>
                        </c:pt>
                      </c15:dlblFieldTableCache>
                    </c15:dlblFTEntry>
                  </c15:dlblFieldTable>
                  <c15:showDataLabelsRange val="0"/>
                </c:ext>
                <c:ext xmlns:c16="http://schemas.microsoft.com/office/drawing/2014/chart" uri="{C3380CC4-5D6E-409C-BE32-E72D297353CC}">
                  <c16:uniqueId val="{00000000-1052-4AC8-BB21-90D9FDCFDDF7}"/>
                </c:ext>
              </c:extLst>
            </c:dLbl>
            <c:dLbl>
              <c:idx val="1"/>
              <c:layout/>
              <c:tx>
                <c:rich>
                  <a:bodyPr/>
                  <a:lstStyle/>
                  <a:p>
                    <a:fld id="{5BB19B76-4227-48CD-8292-04407069CA7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{5BB19B76-4227-48CD-8292-04407069CA7D}</c15:txfldGUID>
                      <c15:f>'Graph Lanaudière'!$B$13:$C$13</c15:f>
                      <c15:dlblFieldTableCache>
                        <c:ptCount val="2"/>
                        <c:pt idx="0">
                          <c:v>28,0</c:v>
                        </c:pt>
                        <c:pt idx="1">
                          <c:v>(+)</c:v>
                        </c:pt>
                      </c15:dlblFieldTableCache>
                    </c15:dlblFTEntry>
                  </c15:dlblFieldTable>
                  <c15:showDataLabelsRange val="0"/>
                </c:ext>
                <c:ext xmlns:c16="http://schemas.microsoft.com/office/drawing/2014/chart" uri="{C3380CC4-5D6E-409C-BE32-E72D297353CC}">
                  <c16:uniqueId val="{00000001-1052-4AC8-BB21-90D9FDCFDDF7}"/>
                </c:ext>
              </c:extLst>
            </c:dLbl>
            <c:dLbl>
              <c:idx val="2"/>
              <c:layout/>
              <c:tx>
                <c:rich>
                  <a:bodyPr/>
                  <a:lstStyle/>
                  <a:p>
                    <a:fld id="{17960D6D-7963-43B6-9864-6BC4BE47B8C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{17960D6D-7963-43B6-9864-6BC4BE47B8CE}</c15:txfldGUID>
                      <c15:f>'Graph Lanaudière'!$B$14:$C$14</c15:f>
                      <c15:dlblFieldTableCache>
                        <c:ptCount val="2"/>
                        <c:pt idx="0">
                          <c:v>27,6</c:v>
                        </c:pt>
                        <c:pt idx="1">
                          <c:v>(+)</c:v>
                        </c:pt>
                      </c15:dlblFieldTableCache>
                    </c15:dlblFTEntry>
                  </c15:dlblFieldTable>
                  <c15:showDataLabelsRange val="0"/>
                </c:ext>
                <c:ext xmlns:c16="http://schemas.microsoft.com/office/drawing/2014/chart" uri="{C3380CC4-5D6E-409C-BE32-E72D297353CC}">
                  <c16:uniqueId val="{00000002-1052-4AC8-BB21-90D9FDCFDDF7}"/>
                </c:ext>
              </c:extLst>
            </c:dLbl>
            <c:dLbl>
              <c:idx val="3"/>
              <c:layout/>
              <c:tx>
                <c:rich>
                  <a:bodyPr/>
                  <a:lstStyle/>
                  <a:p>
                    <a:fld id="{628F34FD-0A56-4C13-AFB3-A8104D6F271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{628F34FD-0A56-4C13-AFB3-A8104D6F2714}</c15:txfldGUID>
                      <c15:f>'Graph Lanaudière'!$B$15:$C$15</c15:f>
                      <c15:dlblFieldTableCache>
                        <c:ptCount val="2"/>
                        <c:pt idx="0">
                          <c:v>27,6</c:v>
                        </c:pt>
                        <c:pt idx="1">
                          <c:v>(+)</c:v>
                        </c:pt>
                      </c15:dlblFieldTableCache>
                    </c15:dlblFTEntry>
                  </c15:dlblFieldTable>
                  <c15:showDataLabelsRange val="0"/>
                </c:ext>
                <c:ext xmlns:c16="http://schemas.microsoft.com/office/drawing/2014/chart" uri="{C3380CC4-5D6E-409C-BE32-E72D297353CC}">
                  <c16:uniqueId val="{00000003-1052-4AC8-BB21-90D9FDCFDDF7}"/>
                </c:ext>
              </c:extLst>
            </c:dLbl>
            <c:dLbl>
              <c:idx val="4"/>
              <c:layout/>
              <c:tx>
                <c:rich>
                  <a:bodyPr/>
                  <a:lstStyle/>
                  <a:p>
                    <a:fld id="{9B113396-9F79-41E6-9A36-B93452C8AA8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{9B113396-9F79-41E6-9A36-B93452C8AA8C}</c15:txfldGUID>
                      <c15:f>'Graph Lanaudière'!$B$16:$C$16</c15:f>
                      <c15:dlblFieldTableCache>
                        <c:ptCount val="2"/>
                        <c:pt idx="0">
                          <c:v>27,9</c:v>
                        </c:pt>
                        <c:pt idx="1">
                          <c:v>(+)</c:v>
                        </c:pt>
                      </c15:dlblFieldTableCache>
                    </c15:dlblFTEntry>
                  </c15:dlblFieldTable>
                  <c15:showDataLabelsRange val="0"/>
                </c:ext>
                <c:ext xmlns:c16="http://schemas.microsoft.com/office/drawing/2014/chart" uri="{C3380CC4-5D6E-409C-BE32-E72D297353CC}">
                  <c16:uniqueId val="{00000004-1052-4AC8-BB21-90D9FDCFDDF7}"/>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Lanaudière'!$A$12:$A$16</c:f>
              <c:strCache>
                <c:ptCount val="5"/>
                <c:pt idx="0">
                  <c:v>2018-2019</c:v>
                </c:pt>
                <c:pt idx="1">
                  <c:v>2019-2020</c:v>
                </c:pt>
                <c:pt idx="2">
                  <c:v>2020-2021</c:v>
                </c:pt>
                <c:pt idx="3">
                  <c:v>2021-2022</c:v>
                </c:pt>
                <c:pt idx="4">
                  <c:v>2022-2023</c:v>
                </c:pt>
              </c:strCache>
            </c:strRef>
          </c:cat>
          <c:val>
            <c:numRef>
              <c:f>'Graph Lanaudière'!$B$12:$B$16</c:f>
              <c:numCache>
                <c:formatCode>##0.0</c:formatCode>
                <c:ptCount val="5"/>
                <c:pt idx="0">
                  <c:v>28.1788778701452</c:v>
                </c:pt>
                <c:pt idx="1">
                  <c:v>28.0259801730259</c:v>
                </c:pt>
                <c:pt idx="2">
                  <c:v>27.594388281411199</c:v>
                </c:pt>
                <c:pt idx="3">
                  <c:v>27.5857719475278</c:v>
                </c:pt>
                <c:pt idx="4">
                  <c:v>27.9</c:v>
                </c:pt>
              </c:numCache>
            </c:numRef>
          </c:val>
          <c:extLst>
            <c:ext xmlns:c16="http://schemas.microsoft.com/office/drawing/2014/chart" uri="{C3380CC4-5D6E-409C-BE32-E72D297353CC}">
              <c16:uniqueId val="{00000005-1052-4AC8-BB21-90D9FDCFDDF7}"/>
            </c:ext>
          </c:extLst>
        </c:ser>
        <c:ser>
          <c:idx val="1"/>
          <c:order val="3"/>
          <c:tx>
            <c:strRef>
              <c:f>'Graph Lanaudière'!$E$10</c:f>
              <c:strCache>
                <c:ptCount val="1"/>
                <c:pt idx="0">
                  <c:v>Hommes prévalence brute</c:v>
                </c:pt>
              </c:strCache>
            </c:strRef>
          </c:tx>
          <c:spPr>
            <a:solidFill>
              <a:schemeClr val="accent1">
                <a:lumMod val="50000"/>
              </a:schemeClr>
            </a:solidFill>
          </c:spPr>
          <c:invertIfNegative val="0"/>
          <c:dLbls>
            <c:dLbl>
              <c:idx val="0"/>
              <c:layout/>
              <c:tx>
                <c:rich>
                  <a:bodyPr/>
                  <a:lstStyle/>
                  <a:p>
                    <a:fld id="{93D28005-20DB-4DE6-BBBC-E22D6CDFCEC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{93D28005-20DB-4DE6-BBBC-E22D6CDFCEC1}</c15:txfldGUID>
                      <c15:f>'Graph Lanaudière'!$E$12:$F$12</c15:f>
                      <c15:dlblFieldTableCache>
                        <c:ptCount val="2"/>
                        <c:pt idx="0">
                          <c:v>24,2</c:v>
                        </c:pt>
                      </c15:dlblFieldTableCache>
                    </c15:dlblFTEntry>
                  </c15:dlblFieldTable>
                  <c15:showDataLabelsRange val="0"/>
                </c:ext>
                <c:ext xmlns:c16="http://schemas.microsoft.com/office/drawing/2014/chart" uri="{C3380CC4-5D6E-409C-BE32-E72D297353CC}">
                  <c16:uniqueId val="{00000006-1052-4AC8-BB21-90D9FDCFDDF7}"/>
                </c:ext>
              </c:extLst>
            </c:dLbl>
            <c:dLbl>
              <c:idx val="1"/>
              <c:layout/>
              <c:tx>
                <c:rich>
                  <a:bodyPr/>
                  <a:lstStyle/>
                  <a:p>
                    <a:fld id="{56DF7A55-D2AC-4E90-87F0-8E42D038AF1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{56DF7A55-D2AC-4E90-87F0-8E42D038AF1B}</c15:txfldGUID>
                      <c15:f>'Graph Lanaudière'!$E$13:$F$13</c15:f>
                      <c15:dlblFieldTableCache>
                        <c:ptCount val="2"/>
                        <c:pt idx="0">
                          <c:v>24,2</c:v>
                        </c:pt>
                      </c15:dlblFieldTableCache>
                    </c15:dlblFTEntry>
                  </c15:dlblFieldTable>
                  <c15:showDataLabelsRange val="0"/>
                </c:ext>
                <c:ext xmlns:c16="http://schemas.microsoft.com/office/drawing/2014/chart" uri="{C3380CC4-5D6E-409C-BE32-E72D297353CC}">
                  <c16:uniqueId val="{00000007-1052-4AC8-BB21-90D9FDCFDDF7}"/>
                </c:ext>
              </c:extLst>
            </c:dLbl>
            <c:dLbl>
              <c:idx val="2"/>
              <c:layout/>
              <c:tx>
                <c:rich>
                  <a:bodyPr/>
                  <a:lstStyle/>
                  <a:p>
                    <a:fld id="{6AA0A838-6759-4D9C-B387-79F2AFF3C52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{6AA0A838-6759-4D9C-B387-79F2AFF3C522}</c15:txfldGUID>
                      <c15:f>'Graph Lanaudière'!$E$14:$F$14</c15:f>
                      <c15:dlblFieldTableCache>
                        <c:ptCount val="2"/>
                        <c:pt idx="0">
                          <c:v>23,9</c:v>
                        </c:pt>
                      </c15:dlblFieldTableCache>
                    </c15:dlblFTEntry>
                  </c15:dlblFieldTable>
                  <c15:showDataLabelsRange val="0"/>
                </c:ext>
                <c:ext xmlns:c16="http://schemas.microsoft.com/office/drawing/2014/chart" uri="{C3380CC4-5D6E-409C-BE32-E72D297353CC}">
                  <c16:uniqueId val="{00000002-8F62-4DF5-9F84-808C32E54E6C}"/>
                </c:ext>
              </c:extLst>
            </c:dLbl>
            <c:dLbl>
              <c:idx val="3"/>
              <c:layout/>
              <c:tx>
                <c:rich>
                  <a:bodyPr/>
                  <a:lstStyle/>
                  <a:p>
                    <a:fld id="{7E4FDAC6-C229-4CD0-BFA4-1C410F7F329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{7E4FDAC6-C229-4CD0-BFA4-1C410F7F3293}</c15:txfldGUID>
                      <c15:f>'Graph Lanaudière'!$E$15:$F$15</c15:f>
                      <c15:dlblFieldTableCache>
                        <c:ptCount val="2"/>
                        <c:pt idx="0">
                          <c:v>23,9</c:v>
                        </c:pt>
                      </c15:dlblFieldTableCache>
                    </c15:dlblFTEntry>
                  </c15:dlblFieldTable>
                  <c15:showDataLabelsRange val="0"/>
                </c:ext>
                <c:ext xmlns:c16="http://schemas.microsoft.com/office/drawing/2014/chart" uri="{C3380CC4-5D6E-409C-BE32-E72D297353CC}">
                  <c16:uniqueId val="{00000003-8F62-4DF5-9F84-808C32E54E6C}"/>
                </c:ext>
              </c:extLst>
            </c:dLbl>
            <c:dLbl>
              <c:idx val="4"/>
              <c:layout/>
              <c:tx>
                <c:rich>
                  <a:bodyPr/>
                  <a:lstStyle/>
                  <a:p>
                    <a:fld id="{271C6022-3387-4EF0-8CB6-9A26EEF10E6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{271C6022-3387-4EF0-8CB6-9A26EEF10E64}</c15:txfldGUID>
                      <c15:f>'Graph Lanaudière'!$E$16:$F$16</c15:f>
                      <c15:dlblFieldTableCache>
                        <c:ptCount val="2"/>
                        <c:pt idx="0">
                          <c:v>24,0</c:v>
                        </c:pt>
                        <c:pt idx="1">
                          <c:v>(+)</c:v>
                        </c:pt>
                      </c15:dlblFieldTableCache>
                    </c15:dlblFTEntry>
                  </c15:dlblFieldTable>
                  <c15:showDataLabelsRange val="0"/>
                </c:ext>
                <c:ext xmlns:c16="http://schemas.microsoft.com/office/drawing/2014/chart" uri="{C3380CC4-5D6E-409C-BE32-E72D297353CC}">
                  <c16:uniqueId val="{00000004-8F62-4DF5-9F84-808C32E54E6C}"/>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Lanaudière'!$A$12:$A$16</c:f>
              <c:strCache>
                <c:ptCount val="5"/>
                <c:pt idx="0">
                  <c:v>2018-2019</c:v>
                </c:pt>
                <c:pt idx="1">
                  <c:v>2019-2020</c:v>
                </c:pt>
                <c:pt idx="2">
                  <c:v>2020-2021</c:v>
                </c:pt>
                <c:pt idx="3">
                  <c:v>2021-2022</c:v>
                </c:pt>
                <c:pt idx="4">
                  <c:v>2022-2023</c:v>
                </c:pt>
              </c:strCache>
            </c:strRef>
          </c:cat>
          <c:val>
            <c:numRef>
              <c:f>'Graph Lanaudière'!$E$12:$E$16</c:f>
              <c:numCache>
                <c:formatCode>##0.0</c:formatCode>
                <c:ptCount val="5"/>
                <c:pt idx="0">
                  <c:v>24.232522379043299</c:v>
                </c:pt>
                <c:pt idx="1">
                  <c:v>24.171229735926399</c:v>
                </c:pt>
                <c:pt idx="2">
                  <c:v>23.927078372228401</c:v>
                </c:pt>
                <c:pt idx="3">
                  <c:v>23.9</c:v>
                </c:pt>
                <c:pt idx="4">
                  <c:v>24</c:v>
                </c:pt>
              </c:numCache>
            </c:numRef>
          </c:val>
          <c:extLst>
            <c:ext xmlns:c16="http://schemas.microsoft.com/office/drawing/2014/chart" uri="{C3380CC4-5D6E-409C-BE32-E72D297353CC}">
              <c16:uniqueId val="{0000000B-1052-4AC8-BB21-90D9FDCFDDF7}"/>
            </c:ext>
          </c:extLst>
        </c:ser>
        <c:dLbls>
          <c:showLegendKey val="0"/>
          <c:showVal val="0"/>
          <c:showCatName val="0"/>
          <c:showSerName val="0"/>
          <c:showPercent val="0"/>
          <c:showBubbleSize val="0"/>
        </c:dLbls>
        <c:gapWidth val="30"/>
        <c:axId val="169278464"/>
        <c:axId val="169628416"/>
      </c:barChart>
      <c:lineChart>
        <c:grouping val="standard"/>
        <c:varyColors val="0"/>
        <c:ser>
          <c:idx val="2"/>
          <c:order val="0"/>
          <c:tx>
            <c:strRef>
              <c:f>'Graph Lanaudière'!$D$10</c:f>
              <c:strCache>
                <c:ptCount val="1"/>
                <c:pt idx="0">
                  <c:v>Femmes prévalence ajustée</c:v>
                </c:pt>
              </c:strCache>
            </c:strRef>
          </c:tx>
          <c:spPr>
            <a:ln w="50800">
              <a:solidFill>
                <a:schemeClr val="accent2">
                  <a:lumMod val="75000"/>
                </a:schemeClr>
              </a:solidFill>
              <a:prstDash val="sysDot"/>
            </a:ln>
          </c:spPr>
          <c:marker>
            <c:symbol val="none"/>
          </c:marker>
          <c:cat>
            <c:strRef>
              <c:f>'Graph Lanaudière'!$A$12:$A$16</c:f>
              <c:strCache>
                <c:ptCount val="5"/>
                <c:pt idx="0">
                  <c:v>2018-2019</c:v>
                </c:pt>
                <c:pt idx="1">
                  <c:v>2019-2020</c:v>
                </c:pt>
                <c:pt idx="2">
                  <c:v>2020-2021</c:v>
                </c:pt>
                <c:pt idx="3">
                  <c:v>2021-2022</c:v>
                </c:pt>
                <c:pt idx="4">
                  <c:v>2022-2023</c:v>
                </c:pt>
              </c:strCache>
            </c:strRef>
          </c:cat>
          <c:val>
            <c:numRef>
              <c:f>'Graph Lanaudière'!$D$12:$D$16</c:f>
              <c:numCache>
                <c:formatCode>##0.0</c:formatCode>
                <c:ptCount val="5"/>
                <c:pt idx="0">
                  <c:v>26.245508235470101</c:v>
                </c:pt>
                <c:pt idx="1">
                  <c:v>25.980692665251599</c:v>
                </c:pt>
                <c:pt idx="2">
                  <c:v>25.457327661466099</c:v>
                </c:pt>
                <c:pt idx="3">
                  <c:v>25.4103531558501</c:v>
                </c:pt>
                <c:pt idx="4">
                  <c:v>25.6</c:v>
                </c:pt>
              </c:numCache>
            </c:numRef>
          </c:val>
          <c:smooth val="0"/>
          <c:extLst>
            <c:ext xmlns:c16="http://schemas.microsoft.com/office/drawing/2014/chart" uri="{C3380CC4-5D6E-409C-BE32-E72D297353CC}">
              <c16:uniqueId val="{0000000C-1052-4AC8-BB21-90D9FDCFDDF7}"/>
            </c:ext>
          </c:extLst>
        </c:ser>
        <c:ser>
          <c:idx val="3"/>
          <c:order val="2"/>
          <c:tx>
            <c:strRef>
              <c:f>'Graph Lanaudière'!$G$10</c:f>
              <c:strCache>
                <c:ptCount val="1"/>
                <c:pt idx="0">
                  <c:v>Hommes prévalence ajustée</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D-1052-4AC8-BB21-90D9FDCFDDF7}"/>
              </c:ext>
            </c:extLst>
          </c:dPt>
          <c:dPt>
            <c:idx val="5"/>
            <c:bubble3D val="0"/>
            <c:extLst>
              <c:ext xmlns:c16="http://schemas.microsoft.com/office/drawing/2014/chart" uri="{C3380CC4-5D6E-409C-BE32-E72D297353CC}">
                <c16:uniqueId val="{0000000E-1052-4AC8-BB21-90D9FDCFDDF7}"/>
              </c:ext>
            </c:extLst>
          </c:dPt>
          <c:cat>
            <c:strRef>
              <c:f>'Graph Lanaudière'!$A$12:$A$16</c:f>
              <c:strCache>
                <c:ptCount val="5"/>
                <c:pt idx="0">
                  <c:v>2018-2019</c:v>
                </c:pt>
                <c:pt idx="1">
                  <c:v>2019-2020</c:v>
                </c:pt>
                <c:pt idx="2">
                  <c:v>2020-2021</c:v>
                </c:pt>
                <c:pt idx="3">
                  <c:v>2021-2022</c:v>
                </c:pt>
                <c:pt idx="4">
                  <c:v>2022-2023</c:v>
                </c:pt>
              </c:strCache>
            </c:strRef>
          </c:cat>
          <c:val>
            <c:numRef>
              <c:f>'Graph Lanaudière'!$G$12:$G$16</c:f>
              <c:numCache>
                <c:formatCode>##0.0</c:formatCode>
                <c:ptCount val="5"/>
                <c:pt idx="0">
                  <c:v>23.0092038017332</c:v>
                </c:pt>
                <c:pt idx="1">
                  <c:v>22.700627234822999</c:v>
                </c:pt>
                <c:pt idx="2">
                  <c:v>22.220170474872099</c:v>
                </c:pt>
                <c:pt idx="3">
                  <c:v>21.9740862932676</c:v>
                </c:pt>
                <c:pt idx="4">
                  <c:v>21.9</c:v>
                </c:pt>
              </c:numCache>
            </c:numRef>
          </c:val>
          <c:smooth val="0"/>
          <c:extLst>
            <c:ext xmlns:c16="http://schemas.microsoft.com/office/drawing/2014/chart" uri="{C3380CC4-5D6E-409C-BE32-E72D297353CC}">
              <c16:uniqueId val="{0000000F-1052-4AC8-BB21-90D9FDCFDDF7}"/>
            </c:ext>
          </c:extLst>
        </c:ser>
        <c:dLbls>
          <c:showLegendKey val="0"/>
          <c:showVal val="0"/>
          <c:showCatName val="0"/>
          <c:showSerName val="0"/>
          <c:showPercent val="0"/>
          <c:showBubbleSize val="0"/>
        </c:dLbls>
        <c:marker val="1"/>
        <c:smooth val="0"/>
        <c:axId val="169631744"/>
        <c:axId val="169629952"/>
      </c:lineChart>
      <c:catAx>
        <c:axId val="169278464"/>
        <c:scaling>
          <c:orientation val="minMax"/>
        </c:scaling>
        <c:delete val="0"/>
        <c:axPos val="b"/>
        <c:numFmt formatCode="General" sourceLinked="1"/>
        <c:majorTickMark val="none"/>
        <c:minorTickMark val="none"/>
        <c:tickLblPos val="nextTo"/>
        <c:crossAx val="169628416"/>
        <c:crosses val="autoZero"/>
        <c:auto val="1"/>
        <c:lblAlgn val="ctr"/>
        <c:lblOffset val="100"/>
        <c:noMultiLvlLbl val="0"/>
      </c:catAx>
      <c:valAx>
        <c:axId val="169628416"/>
        <c:scaling>
          <c:orientation val="minMax"/>
          <c:max val="40"/>
        </c:scaling>
        <c:delete val="0"/>
        <c:axPos val="l"/>
        <c:numFmt formatCode="#,##0.0" sourceLinked="0"/>
        <c:majorTickMark val="none"/>
        <c:minorTickMark val="none"/>
        <c:tickLblPos val="nextTo"/>
        <c:crossAx val="169278464"/>
        <c:crosses val="autoZero"/>
        <c:crossBetween val="between"/>
        <c:majorUnit val="40"/>
        <c:minorUnit val="12"/>
      </c:valAx>
      <c:valAx>
        <c:axId val="169629952"/>
        <c:scaling>
          <c:orientation val="minMax"/>
          <c:max val="40"/>
        </c:scaling>
        <c:delete val="0"/>
        <c:axPos val="r"/>
        <c:numFmt formatCode="##0.0" sourceLinked="1"/>
        <c:majorTickMark val="none"/>
        <c:minorTickMark val="none"/>
        <c:tickLblPos val="nextTo"/>
        <c:crossAx val="169631744"/>
        <c:crosses val="max"/>
        <c:crossBetween val="between"/>
        <c:majorUnit val="40"/>
      </c:valAx>
      <c:catAx>
        <c:axId val="169631744"/>
        <c:scaling>
          <c:orientation val="minMax"/>
        </c:scaling>
        <c:delete val="1"/>
        <c:axPos val="b"/>
        <c:numFmt formatCode="General" sourceLinked="1"/>
        <c:majorTickMark val="out"/>
        <c:minorTickMark val="none"/>
        <c:tickLblPos val="nextTo"/>
        <c:crossAx val="169629952"/>
        <c:crosses val="autoZero"/>
        <c:auto val="1"/>
        <c:lblAlgn val="ctr"/>
        <c:lblOffset val="100"/>
        <c:noMultiLvlLbl val="0"/>
      </c:catAx>
      <c:spPr>
        <a:noFill/>
        <a:ln w="25400">
          <a:noFill/>
        </a:ln>
      </c:spPr>
    </c:plotArea>
    <c:legend>
      <c:legendPos val="r"/>
      <c:layout>
        <c:manualLayout>
          <c:xMode val="edge"/>
          <c:yMode val="edge"/>
          <c:x val="8.5927468653240816E-2"/>
          <c:y val="0.16924467559500758"/>
          <c:w val="0.65016145719426055"/>
          <c:h val="6.9262874314792125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161183</xdr:rowOff>
    </xdr:from>
    <xdr:to>
      <xdr:col>7</xdr:col>
      <xdr:colOff>1095375</xdr:colOff>
      <xdr:row>38</xdr:row>
      <xdr:rowOff>116499</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0.03145</cdr:x>
      <cdr:y>0.79048</cdr:y>
    </cdr:from>
    <cdr:to>
      <cdr:x>0.98559</cdr:x>
      <cdr:y>1</cdr:y>
    </cdr:to>
    <cdr:grpSp>
      <cdr:nvGrpSpPr>
        <cdr:cNvPr id="4" name="Groupe 3"/>
        <cdr:cNvGrpSpPr/>
      </cdr:nvGrpSpPr>
      <cdr:grpSpPr>
        <a:xfrm xmlns:a="http://schemas.openxmlformats.org/drawingml/2006/main">
          <a:off x="205430" y="4296935"/>
          <a:ext cx="6232397" cy="1138920"/>
          <a:chOff x="-28161" y="270438"/>
          <a:chExt cx="5510925" cy="1136071"/>
        </a:xfrm>
      </cdr:grpSpPr>
      <cdr:sp macro="" textlink="">
        <cdr:nvSpPr>
          <cdr:cNvPr id="5" name="ZoneTexte 2"/>
          <cdr:cNvSpPr txBox="1"/>
        </cdr:nvSpPr>
        <cdr:spPr>
          <a:xfrm xmlns:a="http://schemas.openxmlformats.org/drawingml/2006/main">
            <a:off x="-28161" y="270438"/>
            <a:ext cx="5510925" cy="113607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Notes :</a:t>
            </a:r>
          </a:p>
          <a:p xmlns:a="http://schemas.openxmlformats.org/drawingml/2006/main">
            <a:r>
              <a:rPr lang="fr-CA" sz="600">
                <a:latin typeface="Arial" panose="020B0604020202020204" pitchFamily="34" charset="0"/>
                <a:cs typeface="Arial" panose="020B0604020202020204" pitchFamily="34" charset="0"/>
              </a:rPr>
              <a:t>En raison de la pandémie de COVID-19, du délestage et des mesures sanitaires prises durant la pandémie, les indicateurs de l'année financière 2020-2021 issus du SISMACQ</a:t>
            </a:r>
            <a:br>
              <a:rPr lang="fr-CA" sz="600">
                <a:latin typeface="Arial" panose="020B0604020202020204" pitchFamily="34" charset="0"/>
                <a:cs typeface="Arial" panose="020B0604020202020204" pitchFamily="34" charset="0"/>
              </a:rPr>
            </a:br>
            <a:r>
              <a:rPr lang="fr-CA" sz="600">
                <a:latin typeface="Arial" panose="020B0604020202020204" pitchFamily="34" charset="0"/>
                <a:cs typeface="Arial" panose="020B0604020202020204" pitchFamily="34" charset="0"/>
              </a:rPr>
              <a:t>peuvent présenter certaines limites et par conséquent, doivent être interprétés avec prudence.</a:t>
            </a:r>
          </a:p>
          <a:p xmlns:a="http://schemas.openxmlformats.org/drawingml/2006/main">
            <a:r>
              <a:rPr lang="fr-CA" sz="600">
                <a:latin typeface="Arial" panose="020B0604020202020204" pitchFamily="34" charset="0"/>
                <a:cs typeface="Arial" panose="020B0604020202020204" pitchFamily="34" charset="0"/>
              </a:rPr>
              <a:t>Les tests statistiques</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ont été effectués sur tous les taux ajustés selon la structure par âge,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sexes réunis, de la population de l'ensemble du Québec en 2011.</a:t>
            </a:r>
          </a:p>
          <a:p xmlns:a="http://schemas.openxmlformats.org/drawingml/2006/main">
            <a:r>
              <a:rPr lang="fr-CA" sz="600">
                <a:latin typeface="Arial" panose="020B0604020202020204" pitchFamily="34" charset="0"/>
                <a:cs typeface="Arial" panose="020B0604020202020204" pitchFamily="34" charset="0"/>
              </a:rPr>
              <a:t>(+) (-) Valeur significativement différente de celle du reste du Québec, au seuil de 1 %.</a:t>
            </a:r>
          </a:p>
          <a:p xmlns:a="http://schemas.openxmlformats.org/drawingml/2006/main">
            <a:r>
              <a:rPr lang="fr-CA" sz="600">
                <a:latin typeface="Arial" panose="020B0604020202020204" pitchFamily="34" charset="0"/>
                <a:cs typeface="Arial" panose="020B0604020202020204" pitchFamily="34" charset="0"/>
              </a:rPr>
              <a:t>          Différence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significative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entre les sexes, pour une même année, au seuil de 1 %.</a:t>
            </a: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valeurs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INSPQ, SISMACQ, 2018-2019 à 2022-2023.</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Rapport de l'Infocentre de santé publique du Québec. Mise à jour le 19 avril 2024.</a:t>
            </a:r>
            <a:endParaRPr lang="fr-CA" sz="600">
              <a:latin typeface="Arial" panose="020B0604020202020204" pitchFamily="34" charset="0"/>
              <a:cs typeface="Arial" panose="020B0604020202020204" pitchFamily="34" charset="0"/>
            </a:endParaRPr>
          </a:p>
        </cdr:txBody>
      </cdr:sp>
      <cdr:sp macro="" textlink="">
        <cdr:nvSpPr>
          <cdr:cNvPr id="6" name="Rectangle 5"/>
          <cdr:cNvSpPr/>
        </cdr:nvSpPr>
        <cdr:spPr>
          <a:xfrm xmlns:a="http://schemas.openxmlformats.org/drawingml/2006/main">
            <a:off x="63791" y="774277"/>
            <a:ext cx="159153" cy="50504"/>
          </a:xfrm>
          <a:prstGeom xmlns:a="http://schemas.openxmlformats.org/drawingml/2006/main" prst="rect">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grp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4</xdr:row>
      <xdr:rowOff>14289</xdr:rowOff>
    </xdr:from>
    <xdr:to>
      <xdr:col>7</xdr:col>
      <xdr:colOff>1200150</xdr:colOff>
      <xdr:row>39</xdr:row>
      <xdr:rowOff>8731</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0.03352</cdr:x>
      <cdr:y>0.79101</cdr:y>
    </cdr:from>
    <cdr:to>
      <cdr:x>0.98635</cdr:x>
      <cdr:y>0.99269</cdr:y>
    </cdr:to>
    <cdr:sp macro="" textlink="">
      <cdr:nvSpPr>
        <cdr:cNvPr id="6" name="ZoneTexte 2"/>
        <cdr:cNvSpPr txBox="1"/>
      </cdr:nvSpPr>
      <cdr:spPr>
        <a:xfrm xmlns:a="http://schemas.openxmlformats.org/drawingml/2006/main">
          <a:off x="226049" y="4290217"/>
          <a:ext cx="6425599" cy="109382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Notes :</a:t>
          </a:r>
        </a:p>
        <a:p xmlns:a="http://schemas.openxmlformats.org/drawingml/2006/main">
          <a:r>
            <a:rPr lang="fr-CA" sz="600">
              <a:latin typeface="Arial" panose="020B0604020202020204" pitchFamily="34" charset="0"/>
              <a:cs typeface="Arial" panose="020B0604020202020204" pitchFamily="34" charset="0"/>
            </a:rPr>
            <a:t>En raison de la pandémie de COVID-19, du délestage et des mesures sanitaires prises durant la pandémie, les indicateurs de l'année financière 2020-2021 issus du SISMACQ </a:t>
          </a:r>
          <a:br>
            <a:rPr lang="fr-CA" sz="600">
              <a:latin typeface="Arial" panose="020B0604020202020204" pitchFamily="34" charset="0"/>
              <a:cs typeface="Arial" panose="020B0604020202020204" pitchFamily="34" charset="0"/>
            </a:rPr>
          </a:br>
          <a:r>
            <a:rPr lang="fr-CA" sz="600">
              <a:latin typeface="Arial" panose="020B0604020202020204" pitchFamily="34" charset="0"/>
              <a:cs typeface="Arial" panose="020B0604020202020204" pitchFamily="34" charset="0"/>
            </a:rPr>
            <a:t>peuvent présenter certaines limites et par conséquent, doivent être interprétés avec prudence.</a:t>
          </a:r>
        </a:p>
        <a:p xmlns:a="http://schemas.openxmlformats.org/drawingml/2006/main">
          <a:r>
            <a:rPr lang="fr-CA" sz="600">
              <a:latin typeface="Arial" panose="020B0604020202020204" pitchFamily="34" charset="0"/>
              <a:cs typeface="Arial" panose="020B0604020202020204" pitchFamily="34" charset="0"/>
            </a:rPr>
            <a:t>Les tests statistiques</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ont été effectués sur tous les taux ajustés selon la structure par âge,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sexes réunis, de la population de l'ensemble du Québec en 2011.</a:t>
          </a:r>
        </a:p>
        <a:p xmlns:a="http://schemas.openxmlformats.org/drawingml/2006/main">
          <a:r>
            <a:rPr lang="fr-CA" sz="600">
              <a:latin typeface="Arial" panose="020B0604020202020204" pitchFamily="34" charset="0"/>
              <a:cs typeface="Arial" panose="020B0604020202020204" pitchFamily="34" charset="0"/>
            </a:rPr>
            <a:t>(+) (-) Valeur significativement différente de celle du reste du Québec, au seuil de 1 %.</a:t>
          </a:r>
        </a:p>
        <a:p xmlns:a="http://schemas.openxmlformats.org/drawingml/2006/main">
          <a:r>
            <a:rPr lang="fr-CA" sz="600">
              <a:latin typeface="Arial" panose="020B0604020202020204" pitchFamily="34" charset="0"/>
              <a:cs typeface="Arial" panose="020B0604020202020204" pitchFamily="34" charset="0"/>
            </a:rPr>
            <a:t>          Différence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significative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entre les sexes, pour une même année, au seuil de 1 %.</a:t>
          </a: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valeurs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INSPQ, SISMACQ, 2018-2019 à 2022-2023.</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Rapport de l'Infocentre de santé publique du Québec. Mise à jour le 19 avril 2024.</a:t>
          </a:r>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0.04844</cdr:x>
      <cdr:y>0.88439</cdr:y>
    </cdr:from>
    <cdr:to>
      <cdr:x>0.07596</cdr:x>
      <cdr:y>0.89356</cdr:y>
    </cdr:to>
    <cdr:sp macro="" textlink="">
      <cdr:nvSpPr>
        <cdr:cNvPr id="7" name="Rectangle 6"/>
        <cdr:cNvSpPr/>
      </cdr:nvSpPr>
      <cdr:spPr>
        <a:xfrm xmlns:a="http://schemas.openxmlformats.org/drawingml/2006/main">
          <a:off x="315574" y="4796676"/>
          <a:ext cx="179296" cy="49735"/>
        </a:xfrm>
        <a:prstGeom xmlns:a="http://schemas.openxmlformats.org/drawingml/2006/main" prst="rect">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4</xdr:row>
      <xdr:rowOff>3870</xdr:rowOff>
    </xdr:from>
    <xdr:to>
      <xdr:col>7</xdr:col>
      <xdr:colOff>1149350</xdr:colOff>
      <xdr:row>39</xdr:row>
      <xdr:rowOff>1495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0.03353</cdr:x>
      <cdr:y>0.75643</cdr:y>
    </cdr:from>
    <cdr:to>
      <cdr:x>0.03353</cdr:x>
      <cdr:y>0.75643</cdr:y>
    </cdr:to>
    <cdr:grpSp>
      <cdr:nvGrpSpPr>
        <cdr:cNvPr id="3" name="Groupe 2"/>
        <cdr:cNvGrpSpPr/>
      </cdr:nvGrpSpPr>
      <cdr:grpSpPr>
        <a:xfrm xmlns:a="http://schemas.openxmlformats.org/drawingml/2006/main">
          <a:off x="223987" y="4105051"/>
          <a:ext cx="0" cy="0"/>
          <a:chOff x="223987" y="4105051"/>
          <a:chExt cx="0" cy="0"/>
        </a:xfrm>
      </cdr:grpSpPr>
    </cdr:grpSp>
  </cdr:relSizeAnchor>
  <cdr:relSizeAnchor xmlns:cdr="http://schemas.openxmlformats.org/drawingml/2006/chartDrawing">
    <cdr:from>
      <cdr:x>0.03569</cdr:x>
      <cdr:y>0.7999</cdr:y>
    </cdr:from>
    <cdr:to>
      <cdr:x>0.99146</cdr:x>
      <cdr:y>1</cdr:y>
    </cdr:to>
    <cdr:sp macro="" textlink="">
      <cdr:nvSpPr>
        <cdr:cNvPr id="7" name="ZoneTexte 2"/>
        <cdr:cNvSpPr txBox="1"/>
      </cdr:nvSpPr>
      <cdr:spPr>
        <a:xfrm xmlns:a="http://schemas.openxmlformats.org/drawingml/2006/main">
          <a:off x="229739" y="4327950"/>
          <a:ext cx="6152362" cy="108267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Notes :</a:t>
          </a:r>
        </a:p>
        <a:p xmlns:a="http://schemas.openxmlformats.org/drawingml/2006/main">
          <a:r>
            <a:rPr lang="fr-CA" sz="600">
              <a:latin typeface="Arial" panose="020B0604020202020204" pitchFamily="34" charset="0"/>
              <a:cs typeface="Arial" panose="020B0604020202020204" pitchFamily="34" charset="0"/>
            </a:rPr>
            <a:t>En raison de la pandémie de COVID-19, du délestage et des mesures sanitaires prises durant la pandémie, les indicateurs de l'année financière 2020-2021 issus du SISMACQ</a:t>
          </a:r>
          <a:br>
            <a:rPr lang="fr-CA" sz="600">
              <a:latin typeface="Arial" panose="020B0604020202020204" pitchFamily="34" charset="0"/>
              <a:cs typeface="Arial" panose="020B0604020202020204" pitchFamily="34" charset="0"/>
            </a:rPr>
          </a:br>
          <a:r>
            <a:rPr lang="fr-CA" sz="600">
              <a:latin typeface="Arial" panose="020B0604020202020204" pitchFamily="34" charset="0"/>
              <a:cs typeface="Arial" panose="020B0604020202020204" pitchFamily="34" charset="0"/>
            </a:rPr>
            <a:t>peuvent présenter certaines limites et par conséquent, doivent être interprétés avec prudence.</a:t>
          </a:r>
        </a:p>
        <a:p xmlns:a="http://schemas.openxmlformats.org/drawingml/2006/main">
          <a:r>
            <a:rPr lang="fr-CA" sz="600">
              <a:latin typeface="Arial" panose="020B0604020202020204" pitchFamily="34" charset="0"/>
              <a:cs typeface="Arial" panose="020B0604020202020204" pitchFamily="34" charset="0"/>
            </a:rPr>
            <a:t>Les tests statistiques</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ont été effectués sur tous les taux ajustés selon la structure par âge,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sexes réunis, de la population de l'ensemble du Québec en 2011.</a:t>
          </a:r>
        </a:p>
        <a:p xmlns:a="http://schemas.openxmlformats.org/drawingml/2006/main">
          <a:r>
            <a:rPr lang="fr-CA" sz="600">
              <a:latin typeface="Arial" panose="020B0604020202020204" pitchFamily="34" charset="0"/>
              <a:cs typeface="Arial" panose="020B0604020202020204" pitchFamily="34" charset="0"/>
            </a:rPr>
            <a:t>(+) (-) Valeur significativement différente de celle du reste du Québec, au seuil de 1 %.</a:t>
          </a:r>
        </a:p>
        <a:p xmlns:a="http://schemas.openxmlformats.org/drawingml/2006/main">
          <a:r>
            <a:rPr lang="fr-CA" sz="600">
              <a:latin typeface="Arial" panose="020B0604020202020204" pitchFamily="34" charset="0"/>
              <a:cs typeface="Arial" panose="020B0604020202020204" pitchFamily="34" charset="0"/>
            </a:rPr>
            <a:t>          Différence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significative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entre les sexes, pour une même année, au seuil de 1 %.</a:t>
          </a: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valeurs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INSPQ, SISMACQ, 2018-2019 à 2022-2023.</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Rapport de l'Infocentre de santé publique du Québec. Mise à jour le 19 avril 2024.</a:t>
          </a:r>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0.05066</cdr:x>
      <cdr:y>0.8938</cdr:y>
    </cdr:from>
    <cdr:to>
      <cdr:x>0.07827</cdr:x>
      <cdr:y>0.90299</cdr:y>
    </cdr:to>
    <cdr:sp macro="" textlink="">
      <cdr:nvSpPr>
        <cdr:cNvPr id="8" name="Rectangle 7"/>
        <cdr:cNvSpPr/>
      </cdr:nvSpPr>
      <cdr:spPr>
        <a:xfrm xmlns:a="http://schemas.openxmlformats.org/drawingml/2006/main">
          <a:off x="329295" y="4836027"/>
          <a:ext cx="179481" cy="49723"/>
        </a:xfrm>
        <a:prstGeom xmlns:a="http://schemas.openxmlformats.org/drawingml/2006/main" prst="rect">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isss-lanaudiere.gouv.qc.ca/fileadmin/internet/cisss_lanaudiere/Documentation/Sylia_statistiques_regionales/Multimorbidite/Multimorbidite_prevalence_SISMACQ.pdf" TargetMode="External"/><Relationship Id="rId2" Type="http://schemas.openxmlformats.org/officeDocument/2006/relationships/hyperlink" Target="http://www.cisss-lanaudiere.gouv.qc.ca/fileadmin/internet/cisss_lanaudiere/Documentation/Sylia_statistiques_regionales/Diabete/Diabete_prevalence_SISMACQ.pdf" TargetMode="External"/><Relationship Id="rId1" Type="http://schemas.openxmlformats.org/officeDocument/2006/relationships/hyperlink" Target="../../Tabl_bord/Depot%20SYLIA/Diabete/TauxIncidenceDiabetePopUnAnPlus(SISMACQ).pdf"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http://www.cisss-lanaudiere.gouv.qc.ca/fileadmin/internet/cisss_lanaudiere/Documentation/Sylia_statistiques_regionales/Multimorbidite/Multimorbidite_prevalence_SISMACQ.pdf" TargetMode="External"/><Relationship Id="rId2" Type="http://schemas.openxmlformats.org/officeDocument/2006/relationships/hyperlink" Target="http://www.cisss-lanaudiere.gouv.qc.ca/fileadmin/internet/cisss_lanaudiere/Documentation/Sylia_statistiques_regionales/Diabete/Diabete_prevalence_SISMACQ.pdf" TargetMode="External"/><Relationship Id="rId1" Type="http://schemas.openxmlformats.org/officeDocument/2006/relationships/hyperlink" Target="../../Tabl_bord/Depot%20SYLIA/Diabete/TauxIncidenceDiabetePopUnAnPlus(SISMACQ).pdf"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hyperlink" Target="http://www.cisss-lanaudiere.gouv.qc.ca/fileadmin/internet/cisss_lanaudiere/Documentation/Sylia_statistiques_regionales/Multimorbidite/Multimorbidite_prevalence_SISMACQ.pdf"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hyperlink" Target="http://www.cisss-lanaudiere.gouv.qc.ca/fileadmin/internet/cisss_lanaudiere/Documentation/Sylia_statistiques_regionales/Multimorbidite/Multimorbidite_prevalence_SISMACQ.pdf"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hyperlink" Target="http://www.cisss-lanaudiere.gouv.qc.ca/fileadmin/internet/cisss_lanaudiere/Documentation/Sylia_statistiques_regionales/Multimorbidite/Multimorbidite_prevalence_SISMACQ.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168"/>
  <sheetViews>
    <sheetView showGridLines="0" tabSelected="1" zoomScaleNormal="100" workbookViewId="0">
      <selection sqref="A1:G1"/>
    </sheetView>
  </sheetViews>
  <sheetFormatPr baseColWidth="10" defaultColWidth="17.59765625" defaultRowHeight="11.5" x14ac:dyDescent="0.25"/>
  <cols>
    <col min="1" max="1" width="28.09765625" style="2" customWidth="1"/>
    <col min="2" max="2" width="16.3984375" style="2" customWidth="1"/>
    <col min="3" max="3" width="17.69921875" style="2" customWidth="1"/>
    <col min="4" max="4" width="17.69921875" style="7" customWidth="1"/>
    <col min="5" max="5" width="17.69921875" style="3" customWidth="1"/>
    <col min="6" max="6" width="2.59765625" style="16" customWidth="1"/>
    <col min="7" max="7" width="2.59765625" style="84" customWidth="1"/>
    <col min="8" max="16384" width="17.59765625" style="1"/>
  </cols>
  <sheetData>
    <row r="1" spans="1:9" s="10" customFormat="1" ht="41.25" customHeight="1" x14ac:dyDescent="0.25">
      <c r="A1" s="89" t="s">
        <v>39</v>
      </c>
      <c r="B1" s="89"/>
      <c r="C1" s="89"/>
      <c r="D1" s="89"/>
      <c r="E1" s="89"/>
      <c r="F1" s="89"/>
      <c r="G1" s="89"/>
      <c r="H1" s="9"/>
    </row>
    <row r="2" spans="1:9" s="10" customFormat="1" ht="19.5" customHeight="1" x14ac:dyDescent="0.25">
      <c r="A2" s="90" t="s">
        <v>32</v>
      </c>
      <c r="B2" s="90"/>
      <c r="C2" s="90"/>
      <c r="D2" s="90"/>
      <c r="E2" s="90"/>
      <c r="F2" s="90"/>
      <c r="G2" s="90"/>
      <c r="H2" s="17"/>
      <c r="I2" s="11"/>
    </row>
    <row r="3" spans="1:9" s="29" customFormat="1" ht="43.5" customHeight="1" x14ac:dyDescent="0.25">
      <c r="A3" s="91" t="s">
        <v>43</v>
      </c>
      <c r="B3" s="91"/>
      <c r="C3" s="91"/>
      <c r="D3" s="91"/>
      <c r="E3" s="91"/>
      <c r="F3" s="91"/>
      <c r="G3" s="91"/>
    </row>
    <row r="4" spans="1:9" s="5" customFormat="1" ht="33.75" customHeight="1" x14ac:dyDescent="0.25">
      <c r="A4" s="94" t="s">
        <v>44</v>
      </c>
      <c r="B4" s="94"/>
      <c r="C4" s="94"/>
      <c r="D4" s="94"/>
      <c r="E4" s="94"/>
      <c r="F4" s="94"/>
      <c r="G4" s="94"/>
    </row>
    <row r="5" spans="1:9" s="5" customFormat="1" ht="6" customHeight="1" x14ac:dyDescent="0.25">
      <c r="A5" s="75"/>
      <c r="B5" s="75"/>
      <c r="C5" s="75"/>
      <c r="D5" s="75"/>
      <c r="E5" s="75"/>
      <c r="F5" s="75"/>
      <c r="G5" s="40"/>
    </row>
    <row r="6" spans="1:9" s="5" customFormat="1" ht="12.75" customHeight="1" x14ac:dyDescent="0.25">
      <c r="A6" s="94" t="s">
        <v>45</v>
      </c>
      <c r="B6" s="94"/>
      <c r="C6" s="94"/>
      <c r="D6" s="94"/>
      <c r="E6" s="94"/>
      <c r="F6" s="94"/>
      <c r="G6" s="94"/>
    </row>
    <row r="7" spans="1:9" s="5" customFormat="1" ht="4.5" customHeight="1" x14ac:dyDescent="0.25">
      <c r="A7" s="49"/>
      <c r="B7" s="49"/>
      <c r="C7" s="49"/>
      <c r="D7" s="49"/>
      <c r="E7" s="49"/>
      <c r="F7" s="49"/>
      <c r="G7" s="40"/>
    </row>
    <row r="8" spans="1:9" s="6" customFormat="1" ht="98.5" customHeight="1" x14ac:dyDescent="0.25">
      <c r="A8" s="95" t="s">
        <v>38</v>
      </c>
      <c r="B8" s="95"/>
      <c r="C8" s="95"/>
      <c r="D8" s="95"/>
      <c r="E8" s="95"/>
      <c r="F8" s="95"/>
      <c r="G8" s="95"/>
      <c r="H8" s="77"/>
    </row>
    <row r="9" spans="1:9" s="6" customFormat="1" ht="12.75" customHeight="1" x14ac:dyDescent="0.25">
      <c r="A9" s="93" t="s">
        <v>18</v>
      </c>
      <c r="B9" s="93"/>
      <c r="C9" s="93"/>
      <c r="D9" s="93"/>
      <c r="E9" s="93"/>
      <c r="F9" s="93"/>
      <c r="G9" s="93"/>
    </row>
    <row r="10" spans="1:9" s="6" customFormat="1" ht="6.75" customHeight="1" x14ac:dyDescent="0.25">
      <c r="A10" s="92"/>
      <c r="B10" s="92"/>
      <c r="C10" s="92"/>
      <c r="D10" s="92"/>
      <c r="E10" s="92"/>
      <c r="F10" s="92"/>
      <c r="G10" s="92"/>
    </row>
    <row r="11" spans="1:9" s="6" customFormat="1" ht="26.15" customHeight="1" x14ac:dyDescent="0.25">
      <c r="A11" s="14" t="s">
        <v>20</v>
      </c>
      <c r="B11" s="14" t="s">
        <v>0</v>
      </c>
      <c r="C11" s="14" t="s">
        <v>19</v>
      </c>
      <c r="D11" s="87" t="s">
        <v>4</v>
      </c>
      <c r="E11" s="88" t="s">
        <v>31</v>
      </c>
      <c r="F11" s="39"/>
      <c r="G11" s="39"/>
    </row>
    <row r="12" spans="1:9" s="6" customFormat="1" x14ac:dyDescent="0.25">
      <c r="A12" s="33" t="s">
        <v>10</v>
      </c>
      <c r="B12" s="33" t="s">
        <v>28</v>
      </c>
      <c r="C12" s="33" t="s">
        <v>5</v>
      </c>
      <c r="D12" s="50">
        <v>4625</v>
      </c>
      <c r="E12" s="51">
        <v>28.8431555971313</v>
      </c>
      <c r="F12" s="52"/>
      <c r="G12" s="80"/>
    </row>
    <row r="13" spans="1:9" s="6" customFormat="1" x14ac:dyDescent="0.25">
      <c r="A13" s="33" t="s">
        <v>10</v>
      </c>
      <c r="B13" s="33" t="s">
        <v>28</v>
      </c>
      <c r="C13" s="33" t="s">
        <v>6</v>
      </c>
      <c r="D13" s="50">
        <v>4055</v>
      </c>
      <c r="E13" s="51">
        <v>24.383644016837</v>
      </c>
      <c r="F13" s="52"/>
      <c r="G13" s="80" t="s">
        <v>48</v>
      </c>
    </row>
    <row r="14" spans="1:9" s="6" customFormat="1" x14ac:dyDescent="0.25">
      <c r="A14" s="14" t="s">
        <v>10</v>
      </c>
      <c r="B14" s="34" t="s">
        <v>28</v>
      </c>
      <c r="C14" s="14" t="s">
        <v>7</v>
      </c>
      <c r="D14" s="38">
        <v>8680</v>
      </c>
      <c r="E14" s="37">
        <v>26.576852418861002</v>
      </c>
      <c r="F14" s="54"/>
      <c r="G14" s="81"/>
    </row>
    <row r="15" spans="1:9" s="6" customFormat="1" x14ac:dyDescent="0.25">
      <c r="A15" s="33" t="s">
        <v>10</v>
      </c>
      <c r="B15" s="33" t="s">
        <v>29</v>
      </c>
      <c r="C15" s="33" t="s">
        <v>5</v>
      </c>
      <c r="D15" s="50">
        <v>4660</v>
      </c>
      <c r="E15" s="51">
        <v>28.809891808346201</v>
      </c>
      <c r="F15" s="52"/>
      <c r="G15" s="80"/>
    </row>
    <row r="16" spans="1:9" s="6" customFormat="1" x14ac:dyDescent="0.25">
      <c r="A16" s="33" t="s">
        <v>10</v>
      </c>
      <c r="B16" s="33" t="s">
        <v>29</v>
      </c>
      <c r="C16" s="33" t="s">
        <v>6</v>
      </c>
      <c r="D16" s="50">
        <v>4140</v>
      </c>
      <c r="E16" s="51">
        <v>24.5551601423488</v>
      </c>
      <c r="F16" s="52"/>
      <c r="G16" s="80"/>
    </row>
    <row r="17" spans="1:7" s="6" customFormat="1" x14ac:dyDescent="0.25">
      <c r="A17" s="14" t="s">
        <v>10</v>
      </c>
      <c r="B17" s="34" t="s">
        <v>29</v>
      </c>
      <c r="C17" s="14" t="s">
        <v>7</v>
      </c>
      <c r="D17" s="38">
        <v>8800</v>
      </c>
      <c r="E17" s="37">
        <v>26.634382566586002</v>
      </c>
      <c r="F17" s="54"/>
      <c r="G17" s="81"/>
    </row>
    <row r="18" spans="1:7" s="6" customFormat="1" x14ac:dyDescent="0.25">
      <c r="A18" s="33" t="s">
        <v>10</v>
      </c>
      <c r="B18" s="33" t="s">
        <v>30</v>
      </c>
      <c r="C18" s="33" t="s">
        <v>5</v>
      </c>
      <c r="D18" s="50">
        <v>4685</v>
      </c>
      <c r="E18" s="51">
        <v>28.471589182619301</v>
      </c>
      <c r="F18" s="52"/>
      <c r="G18" s="80"/>
    </row>
    <row r="19" spans="1:7" s="6" customFormat="1" x14ac:dyDescent="0.25">
      <c r="A19" s="33" t="s">
        <v>10</v>
      </c>
      <c r="B19" s="33" t="s">
        <v>30</v>
      </c>
      <c r="C19" s="33" t="s">
        <v>6</v>
      </c>
      <c r="D19" s="50">
        <v>4245</v>
      </c>
      <c r="E19" s="51">
        <v>24.6086956521739</v>
      </c>
      <c r="F19" s="52"/>
      <c r="G19" s="80"/>
    </row>
    <row r="20" spans="1:7" s="6" customFormat="1" x14ac:dyDescent="0.25">
      <c r="A20" s="14" t="s">
        <v>10</v>
      </c>
      <c r="B20" s="34" t="s">
        <v>30</v>
      </c>
      <c r="C20" s="14" t="s">
        <v>7</v>
      </c>
      <c r="D20" s="38">
        <v>8930</v>
      </c>
      <c r="E20" s="37">
        <v>26.4945853730901</v>
      </c>
      <c r="F20" s="54"/>
      <c r="G20" s="81"/>
    </row>
    <row r="21" spans="1:7" s="6" customFormat="1" x14ac:dyDescent="0.25">
      <c r="A21" s="33" t="s">
        <v>10</v>
      </c>
      <c r="B21" s="33" t="s">
        <v>35</v>
      </c>
      <c r="C21" s="33" t="s">
        <v>5</v>
      </c>
      <c r="D21" s="50">
        <v>4745</v>
      </c>
      <c r="E21" s="51">
        <v>27.977594339622598</v>
      </c>
      <c r="F21" s="52"/>
      <c r="G21" s="80"/>
    </row>
    <row r="22" spans="1:7" s="6" customFormat="1" x14ac:dyDescent="0.25">
      <c r="A22" s="33" t="s">
        <v>10</v>
      </c>
      <c r="B22" s="33" t="s">
        <v>35</v>
      </c>
      <c r="C22" s="33" t="s">
        <v>6</v>
      </c>
      <c r="D22" s="50">
        <v>4315</v>
      </c>
      <c r="E22" s="51">
        <v>24.2893329580636</v>
      </c>
      <c r="F22" s="52"/>
      <c r="G22" s="80"/>
    </row>
    <row r="23" spans="1:7" s="6" customFormat="1" x14ac:dyDescent="0.25">
      <c r="A23" s="14" t="s">
        <v>10</v>
      </c>
      <c r="B23" s="34" t="s">
        <v>35</v>
      </c>
      <c r="C23" s="14" t="s">
        <v>7</v>
      </c>
      <c r="D23" s="38">
        <v>9060</v>
      </c>
      <c r="E23" s="37">
        <v>26.086956521739101</v>
      </c>
      <c r="F23" s="54"/>
      <c r="G23" s="81"/>
    </row>
    <row r="24" spans="1:7" s="6" customFormat="1" x14ac:dyDescent="0.25">
      <c r="A24" s="33" t="s">
        <v>10</v>
      </c>
      <c r="B24" s="33" t="s">
        <v>46</v>
      </c>
      <c r="C24" s="33" t="s">
        <v>5</v>
      </c>
      <c r="D24" s="50">
        <v>4795</v>
      </c>
      <c r="E24" s="51">
        <v>27.732793522267201</v>
      </c>
      <c r="F24" s="52"/>
      <c r="G24" s="80"/>
    </row>
    <row r="25" spans="1:7" s="6" customFormat="1" x14ac:dyDescent="0.25">
      <c r="A25" s="33" t="s">
        <v>10</v>
      </c>
      <c r="B25" s="33" t="s">
        <v>46</v>
      </c>
      <c r="C25" s="33" t="s">
        <v>6</v>
      </c>
      <c r="D25" s="50">
        <v>4390</v>
      </c>
      <c r="E25" s="51">
        <v>24.0944017563118</v>
      </c>
      <c r="F25" s="52"/>
      <c r="G25" s="80"/>
    </row>
    <row r="26" spans="1:7" s="6" customFormat="1" x14ac:dyDescent="0.25">
      <c r="A26" s="14" t="s">
        <v>10</v>
      </c>
      <c r="B26" s="34" t="s">
        <v>46</v>
      </c>
      <c r="C26" s="14" t="s">
        <v>7</v>
      </c>
      <c r="D26" s="38">
        <v>9190</v>
      </c>
      <c r="E26" s="37">
        <v>25.876390257637599</v>
      </c>
      <c r="F26" s="54"/>
      <c r="G26" s="81"/>
    </row>
    <row r="27" spans="1:7" s="6" customFormat="1" x14ac:dyDescent="0.25">
      <c r="A27" s="33" t="s">
        <v>11</v>
      </c>
      <c r="B27" s="33" t="s">
        <v>28</v>
      </c>
      <c r="C27" s="33" t="s">
        <v>5</v>
      </c>
      <c r="D27" s="50">
        <v>9050</v>
      </c>
      <c r="E27" s="51">
        <v>33.863423760523901</v>
      </c>
      <c r="F27" s="52"/>
      <c r="G27" s="80" t="s">
        <v>49</v>
      </c>
    </row>
    <row r="28" spans="1:7" s="6" customFormat="1" x14ac:dyDescent="0.25">
      <c r="A28" s="33" t="s">
        <v>11</v>
      </c>
      <c r="B28" s="33" t="s">
        <v>28</v>
      </c>
      <c r="C28" s="33" t="s">
        <v>6</v>
      </c>
      <c r="D28" s="50">
        <v>7325</v>
      </c>
      <c r="E28" s="51">
        <v>29.613907418637599</v>
      </c>
      <c r="F28" s="52"/>
      <c r="G28" s="80" t="s">
        <v>49</v>
      </c>
    </row>
    <row r="29" spans="1:7" s="6" customFormat="1" x14ac:dyDescent="0.25">
      <c r="A29" s="14" t="s">
        <v>11</v>
      </c>
      <c r="B29" s="34" t="s">
        <v>28</v>
      </c>
      <c r="C29" s="14" t="s">
        <v>7</v>
      </c>
      <c r="D29" s="38">
        <v>16380</v>
      </c>
      <c r="E29" s="37">
        <v>31.827455552317101</v>
      </c>
      <c r="F29" s="54"/>
      <c r="G29" s="69" t="s">
        <v>49</v>
      </c>
    </row>
    <row r="30" spans="1:7" s="6" customFormat="1" x14ac:dyDescent="0.25">
      <c r="A30" s="33" t="s">
        <v>11</v>
      </c>
      <c r="B30" s="33" t="s">
        <v>29</v>
      </c>
      <c r="C30" s="33" t="s">
        <v>5</v>
      </c>
      <c r="D30" s="50">
        <v>9185</v>
      </c>
      <c r="E30" s="51">
        <v>33.737373737373701</v>
      </c>
      <c r="F30" s="52"/>
      <c r="G30" s="80" t="s">
        <v>49</v>
      </c>
    </row>
    <row r="31" spans="1:7" s="6" customFormat="1" x14ac:dyDescent="0.25">
      <c r="A31" s="33" t="s">
        <v>11</v>
      </c>
      <c r="B31" s="33" t="s">
        <v>29</v>
      </c>
      <c r="C31" s="33" t="s">
        <v>6</v>
      </c>
      <c r="D31" s="50">
        <v>7415</v>
      </c>
      <c r="E31" s="51">
        <v>29.3256871663041</v>
      </c>
      <c r="F31" s="52"/>
      <c r="G31" s="80" t="s">
        <v>49</v>
      </c>
    </row>
    <row r="32" spans="1:7" s="6" customFormat="1" x14ac:dyDescent="0.25">
      <c r="A32" s="14" t="s">
        <v>11</v>
      </c>
      <c r="B32" s="34" t="s">
        <v>29</v>
      </c>
      <c r="C32" s="14" t="s">
        <v>7</v>
      </c>
      <c r="D32" s="38">
        <v>16600</v>
      </c>
      <c r="E32" s="37">
        <v>31.613026090268502</v>
      </c>
      <c r="F32" s="54"/>
      <c r="G32" s="69" t="s">
        <v>49</v>
      </c>
    </row>
    <row r="33" spans="1:7" s="6" customFormat="1" x14ac:dyDescent="0.25">
      <c r="A33" s="33" t="s">
        <v>11</v>
      </c>
      <c r="B33" s="33" t="s">
        <v>30</v>
      </c>
      <c r="C33" s="33" t="s">
        <v>5</v>
      </c>
      <c r="D33" s="50">
        <v>9155</v>
      </c>
      <c r="E33" s="51">
        <v>33.032653797582498</v>
      </c>
      <c r="F33" s="52"/>
      <c r="G33" s="80" t="s">
        <v>49</v>
      </c>
    </row>
    <row r="34" spans="1:7" s="6" customFormat="1" x14ac:dyDescent="0.25">
      <c r="A34" s="33" t="s">
        <v>11</v>
      </c>
      <c r="B34" s="33" t="s">
        <v>30</v>
      </c>
      <c r="C34" s="33" t="s">
        <v>6</v>
      </c>
      <c r="D34" s="50">
        <v>7505</v>
      </c>
      <c r="E34" s="51">
        <v>29.083510947490801</v>
      </c>
      <c r="F34" s="52"/>
      <c r="G34" s="80" t="s">
        <v>49</v>
      </c>
    </row>
    <row r="35" spans="1:7" s="6" customFormat="1" x14ac:dyDescent="0.25">
      <c r="A35" s="14" t="s">
        <v>11</v>
      </c>
      <c r="B35" s="34" t="s">
        <v>30</v>
      </c>
      <c r="C35" s="14" t="s">
        <v>7</v>
      </c>
      <c r="D35" s="38">
        <v>16660</v>
      </c>
      <c r="E35" s="37">
        <v>31.128550074738399</v>
      </c>
      <c r="F35" s="54"/>
      <c r="G35" s="69" t="s">
        <v>49</v>
      </c>
    </row>
    <row r="36" spans="1:7" s="6" customFormat="1" x14ac:dyDescent="0.25">
      <c r="A36" s="33" t="s">
        <v>11</v>
      </c>
      <c r="B36" s="33" t="s">
        <v>35</v>
      </c>
      <c r="C36" s="33" t="s">
        <v>5</v>
      </c>
      <c r="D36" s="50">
        <v>9325</v>
      </c>
      <c r="E36" s="51">
        <v>32.898218380666798</v>
      </c>
      <c r="F36" s="52"/>
      <c r="G36" s="80" t="s">
        <v>49</v>
      </c>
    </row>
    <row r="37" spans="1:7" s="6" customFormat="1" x14ac:dyDescent="0.25">
      <c r="A37" s="33" t="s">
        <v>11</v>
      </c>
      <c r="B37" s="33" t="s">
        <v>35</v>
      </c>
      <c r="C37" s="33" t="s">
        <v>6</v>
      </c>
      <c r="D37" s="50">
        <v>7505</v>
      </c>
      <c r="E37" s="51">
        <v>28.481973434535099</v>
      </c>
      <c r="F37" s="52"/>
      <c r="G37" s="80" t="s">
        <v>49</v>
      </c>
    </row>
    <row r="38" spans="1:7" s="6" customFormat="1" x14ac:dyDescent="0.25">
      <c r="A38" s="14" t="s">
        <v>11</v>
      </c>
      <c r="B38" s="34" t="s">
        <v>35</v>
      </c>
      <c r="C38" s="14" t="s">
        <v>7</v>
      </c>
      <c r="D38" s="38">
        <v>16830</v>
      </c>
      <c r="E38" s="37">
        <v>30.770637169759599</v>
      </c>
      <c r="F38" s="54"/>
      <c r="G38" s="69" t="s">
        <v>49</v>
      </c>
    </row>
    <row r="39" spans="1:7" s="6" customFormat="1" x14ac:dyDescent="0.25">
      <c r="A39" s="33" t="s">
        <v>11</v>
      </c>
      <c r="B39" s="33" t="s">
        <v>46</v>
      </c>
      <c r="C39" s="33" t="s">
        <v>5</v>
      </c>
      <c r="D39" s="50">
        <v>9515</v>
      </c>
      <c r="E39" s="51">
        <v>33.020996009023101</v>
      </c>
      <c r="F39" s="52"/>
      <c r="G39" s="80" t="s">
        <v>49</v>
      </c>
    </row>
    <row r="40" spans="1:7" s="6" customFormat="1" x14ac:dyDescent="0.25">
      <c r="A40" s="33" t="s">
        <v>11</v>
      </c>
      <c r="B40" s="33" t="s">
        <v>46</v>
      </c>
      <c r="C40" s="33" t="s">
        <v>6</v>
      </c>
      <c r="D40" s="50">
        <v>7665</v>
      </c>
      <c r="E40" s="51">
        <v>28.520930232558101</v>
      </c>
      <c r="F40" s="52"/>
      <c r="G40" s="80" t="s">
        <v>49</v>
      </c>
    </row>
    <row r="41" spans="1:7" s="6" customFormat="1" x14ac:dyDescent="0.25">
      <c r="A41" s="14" t="s">
        <v>11</v>
      </c>
      <c r="B41" s="34" t="s">
        <v>46</v>
      </c>
      <c r="C41" s="14" t="s">
        <v>7</v>
      </c>
      <c r="D41" s="38">
        <v>17175</v>
      </c>
      <c r="E41" s="37">
        <v>30.840366313521301</v>
      </c>
      <c r="F41" s="54"/>
      <c r="G41" s="69" t="s">
        <v>49</v>
      </c>
    </row>
    <row r="42" spans="1:7" s="6" customFormat="1" x14ac:dyDescent="0.25">
      <c r="A42" s="33" t="s">
        <v>14</v>
      </c>
      <c r="B42" s="33" t="s">
        <v>28</v>
      </c>
      <c r="C42" s="33" t="s">
        <v>5</v>
      </c>
      <c r="D42" s="50">
        <v>6235</v>
      </c>
      <c r="E42" s="51">
        <v>31.4343332493068</v>
      </c>
      <c r="F42" s="52"/>
      <c r="G42" s="80" t="s">
        <v>49</v>
      </c>
    </row>
    <row r="43" spans="1:7" s="6" customFormat="1" x14ac:dyDescent="0.25">
      <c r="A43" s="33" t="s">
        <v>14</v>
      </c>
      <c r="B43" s="33" t="s">
        <v>28</v>
      </c>
      <c r="C43" s="33" t="s">
        <v>6</v>
      </c>
      <c r="D43" s="50">
        <v>6095</v>
      </c>
      <c r="E43" s="51">
        <v>28.913662239089199</v>
      </c>
      <c r="F43" s="52"/>
      <c r="G43" s="80"/>
    </row>
    <row r="44" spans="1:7" s="6" customFormat="1" x14ac:dyDescent="0.25">
      <c r="A44" s="14" t="s">
        <v>14</v>
      </c>
      <c r="B44" s="34" t="s">
        <v>28</v>
      </c>
      <c r="C44" s="14" t="s">
        <v>7</v>
      </c>
      <c r="D44" s="38">
        <v>12330</v>
      </c>
      <c r="E44" s="37">
        <v>30.135647073200499</v>
      </c>
      <c r="F44" s="54"/>
      <c r="G44" s="69" t="s">
        <v>49</v>
      </c>
    </row>
    <row r="45" spans="1:7" s="6" customFormat="1" x14ac:dyDescent="0.25">
      <c r="A45" s="33" t="s">
        <v>14</v>
      </c>
      <c r="B45" s="33" t="s">
        <v>29</v>
      </c>
      <c r="C45" s="33" t="s">
        <v>5</v>
      </c>
      <c r="D45" s="50">
        <v>6245</v>
      </c>
      <c r="E45" s="51">
        <v>31.077382433441201</v>
      </c>
      <c r="F45" s="52"/>
      <c r="G45" s="80" t="s">
        <v>49</v>
      </c>
    </row>
    <row r="46" spans="1:7" s="6" customFormat="1" x14ac:dyDescent="0.25">
      <c r="A46" s="33" t="s">
        <v>14</v>
      </c>
      <c r="B46" s="33" t="s">
        <v>29</v>
      </c>
      <c r="C46" s="33" t="s">
        <v>6</v>
      </c>
      <c r="D46" s="50">
        <v>6185</v>
      </c>
      <c r="E46" s="51">
        <v>28.800931315483101</v>
      </c>
      <c r="F46" s="52"/>
      <c r="G46" s="80"/>
    </row>
    <row r="47" spans="1:7" s="6" customFormat="1" x14ac:dyDescent="0.25">
      <c r="A47" s="14" t="s">
        <v>14</v>
      </c>
      <c r="B47" s="34" t="s">
        <v>29</v>
      </c>
      <c r="C47" s="14" t="s">
        <v>7</v>
      </c>
      <c r="D47" s="38">
        <v>12425</v>
      </c>
      <c r="E47" s="37">
        <v>29.892938770600299</v>
      </c>
      <c r="F47" s="54"/>
      <c r="G47" s="69" t="s">
        <v>49</v>
      </c>
    </row>
    <row r="48" spans="1:7" s="6" customFormat="1" x14ac:dyDescent="0.25">
      <c r="A48" s="33" t="s">
        <v>14</v>
      </c>
      <c r="B48" s="33" t="s">
        <v>30</v>
      </c>
      <c r="C48" s="33" t="s">
        <v>5</v>
      </c>
      <c r="D48" s="50">
        <v>6250</v>
      </c>
      <c r="E48" s="51">
        <v>30.1932367149759</v>
      </c>
      <c r="F48" s="52"/>
      <c r="G48" s="80" t="s">
        <v>49</v>
      </c>
    </row>
    <row r="49" spans="1:7" s="6" customFormat="1" x14ac:dyDescent="0.25">
      <c r="A49" s="33" t="s">
        <v>14</v>
      </c>
      <c r="B49" s="33" t="s">
        <v>30</v>
      </c>
      <c r="C49" s="33" t="s">
        <v>6</v>
      </c>
      <c r="D49" s="50">
        <v>6205</v>
      </c>
      <c r="E49" s="51">
        <v>28.134209929721202</v>
      </c>
      <c r="F49" s="52"/>
      <c r="G49" s="80"/>
    </row>
    <row r="50" spans="1:7" s="6" customFormat="1" x14ac:dyDescent="0.25">
      <c r="A50" s="14" t="s">
        <v>14</v>
      </c>
      <c r="B50" s="34" t="s">
        <v>30</v>
      </c>
      <c r="C50" s="14" t="s">
        <v>7</v>
      </c>
      <c r="D50" s="38">
        <v>12460</v>
      </c>
      <c r="E50" s="37">
        <v>29.1461988304094</v>
      </c>
      <c r="F50" s="54"/>
      <c r="G50" s="69" t="s">
        <v>49</v>
      </c>
    </row>
    <row r="51" spans="1:7" s="6" customFormat="1" x14ac:dyDescent="0.25">
      <c r="A51" s="33" t="s">
        <v>14</v>
      </c>
      <c r="B51" s="33" t="s">
        <v>35</v>
      </c>
      <c r="C51" s="33" t="s">
        <v>5</v>
      </c>
      <c r="D51" s="50">
        <v>6280</v>
      </c>
      <c r="E51" s="51">
        <v>29.291044776119399</v>
      </c>
      <c r="F51" s="52"/>
      <c r="G51" s="80" t="s">
        <v>49</v>
      </c>
    </row>
    <row r="52" spans="1:7" s="6" customFormat="1" x14ac:dyDescent="0.25">
      <c r="A52" s="33" t="s">
        <v>14</v>
      </c>
      <c r="B52" s="33" t="s">
        <v>35</v>
      </c>
      <c r="C52" s="33" t="s">
        <v>6</v>
      </c>
      <c r="D52" s="50">
        <v>6370</v>
      </c>
      <c r="E52" s="51">
        <v>27.7680906713165</v>
      </c>
      <c r="F52" s="52"/>
      <c r="G52" s="80"/>
    </row>
    <row r="53" spans="1:7" s="6" customFormat="1" x14ac:dyDescent="0.25">
      <c r="A53" s="14" t="s">
        <v>14</v>
      </c>
      <c r="B53" s="34" t="s">
        <v>35</v>
      </c>
      <c r="C53" s="14" t="s">
        <v>7</v>
      </c>
      <c r="D53" s="38">
        <v>12655</v>
      </c>
      <c r="E53" s="37">
        <v>28.515096890491201</v>
      </c>
      <c r="F53" s="54"/>
      <c r="G53" s="69" t="s">
        <v>49</v>
      </c>
    </row>
    <row r="54" spans="1:7" s="6" customFormat="1" x14ac:dyDescent="0.25">
      <c r="A54" s="33" t="s">
        <v>14</v>
      </c>
      <c r="B54" s="33" t="s">
        <v>46</v>
      </c>
      <c r="C54" s="33" t="s">
        <v>5</v>
      </c>
      <c r="D54" s="50">
        <v>6385</v>
      </c>
      <c r="E54" s="51">
        <v>29.175234178661199</v>
      </c>
      <c r="F54" s="52"/>
      <c r="G54" s="80" t="s">
        <v>49</v>
      </c>
    </row>
    <row r="55" spans="1:7" s="6" customFormat="1" x14ac:dyDescent="0.25">
      <c r="A55" s="33" t="s">
        <v>14</v>
      </c>
      <c r="B55" s="33" t="s">
        <v>46</v>
      </c>
      <c r="C55" s="33" t="s">
        <v>6</v>
      </c>
      <c r="D55" s="50">
        <v>6405</v>
      </c>
      <c r="E55" s="51">
        <v>27.448039425755301</v>
      </c>
      <c r="F55" s="52"/>
      <c r="G55" s="80"/>
    </row>
    <row r="56" spans="1:7" s="6" customFormat="1" x14ac:dyDescent="0.25">
      <c r="A56" s="14" t="s">
        <v>14</v>
      </c>
      <c r="B56" s="34" t="s">
        <v>46</v>
      </c>
      <c r="C56" s="14" t="s">
        <v>7</v>
      </c>
      <c r="D56" s="38">
        <v>12795</v>
      </c>
      <c r="E56" s="37">
        <v>28.291873963515801</v>
      </c>
      <c r="F56" s="54"/>
      <c r="G56" s="69" t="s">
        <v>49</v>
      </c>
    </row>
    <row r="57" spans="1:7" s="6" customFormat="1" x14ac:dyDescent="0.25">
      <c r="A57" s="33" t="s">
        <v>15</v>
      </c>
      <c r="B57" s="33" t="s">
        <v>28</v>
      </c>
      <c r="C57" s="33" t="s">
        <v>5</v>
      </c>
      <c r="D57" s="50">
        <v>5335</v>
      </c>
      <c r="E57" s="51">
        <v>27.968545216251599</v>
      </c>
      <c r="F57" s="52"/>
      <c r="G57" s="80" t="s">
        <v>49</v>
      </c>
    </row>
    <row r="58" spans="1:7" s="6" customFormat="1" x14ac:dyDescent="0.25">
      <c r="A58" s="33" t="s">
        <v>15</v>
      </c>
      <c r="B58" s="33" t="s">
        <v>28</v>
      </c>
      <c r="C58" s="33" t="s">
        <v>6</v>
      </c>
      <c r="D58" s="50">
        <v>4800</v>
      </c>
      <c r="E58" s="51">
        <v>22.994011976047901</v>
      </c>
      <c r="F58" s="52"/>
      <c r="G58" s="80" t="s">
        <v>49</v>
      </c>
    </row>
    <row r="59" spans="1:7" s="6" customFormat="1" x14ac:dyDescent="0.25">
      <c r="A59" s="14" t="s">
        <v>15</v>
      </c>
      <c r="B59" s="34" t="s">
        <v>28</v>
      </c>
      <c r="C59" s="14" t="s">
        <v>7</v>
      </c>
      <c r="D59" s="38">
        <v>10140</v>
      </c>
      <c r="E59" s="37">
        <v>25.3785508697284</v>
      </c>
      <c r="F59" s="54"/>
      <c r="G59" s="69" t="s">
        <v>49</v>
      </c>
    </row>
    <row r="60" spans="1:7" s="6" customFormat="1" x14ac:dyDescent="0.25">
      <c r="A60" s="33" t="s">
        <v>15</v>
      </c>
      <c r="B60" s="33" t="s">
        <v>29</v>
      </c>
      <c r="C60" s="33" t="s">
        <v>5</v>
      </c>
      <c r="D60" s="50">
        <v>5410</v>
      </c>
      <c r="E60" s="51">
        <v>27.757824525397599</v>
      </c>
      <c r="F60" s="52"/>
      <c r="G60" s="80" t="s">
        <v>49</v>
      </c>
    </row>
    <row r="61" spans="1:7" s="6" customFormat="1" x14ac:dyDescent="0.25">
      <c r="A61" s="33" t="s">
        <v>15</v>
      </c>
      <c r="B61" s="33" t="s">
        <v>29</v>
      </c>
      <c r="C61" s="33" t="s">
        <v>6</v>
      </c>
      <c r="D61" s="50">
        <v>4890</v>
      </c>
      <c r="E61" s="51">
        <v>22.887900772291101</v>
      </c>
      <c r="F61" s="52"/>
      <c r="G61" s="80" t="s">
        <v>49</v>
      </c>
    </row>
    <row r="62" spans="1:7" s="6" customFormat="1" x14ac:dyDescent="0.25">
      <c r="A62" s="14" t="s">
        <v>15</v>
      </c>
      <c r="B62" s="34" t="s">
        <v>29</v>
      </c>
      <c r="C62" s="14" t="s">
        <v>7</v>
      </c>
      <c r="D62" s="38">
        <v>10300</v>
      </c>
      <c r="E62" s="37">
        <v>25.211112470933799</v>
      </c>
      <c r="F62" s="54"/>
      <c r="G62" s="69" t="s">
        <v>49</v>
      </c>
    </row>
    <row r="63" spans="1:7" s="6" customFormat="1" x14ac:dyDescent="0.25">
      <c r="A63" s="33" t="s">
        <v>15</v>
      </c>
      <c r="B63" s="33" t="s">
        <v>30</v>
      </c>
      <c r="C63" s="33" t="s">
        <v>5</v>
      </c>
      <c r="D63" s="50">
        <v>5565</v>
      </c>
      <c r="E63" s="51">
        <v>27.811094452773599</v>
      </c>
      <c r="F63" s="52"/>
      <c r="G63" s="80" t="s">
        <v>49</v>
      </c>
    </row>
    <row r="64" spans="1:7" s="6" customFormat="1" x14ac:dyDescent="0.25">
      <c r="A64" s="33" t="s">
        <v>15</v>
      </c>
      <c r="B64" s="33" t="s">
        <v>30</v>
      </c>
      <c r="C64" s="33" t="s">
        <v>6</v>
      </c>
      <c r="D64" s="50">
        <v>4910</v>
      </c>
      <c r="E64" s="51">
        <v>22.3384895359418</v>
      </c>
      <c r="F64" s="52"/>
      <c r="G64" s="80" t="s">
        <v>49</v>
      </c>
    </row>
    <row r="65" spans="1:7" s="6" customFormat="1" x14ac:dyDescent="0.25">
      <c r="A65" s="14" t="s">
        <v>15</v>
      </c>
      <c r="B65" s="34" t="s">
        <v>30</v>
      </c>
      <c r="C65" s="14" t="s">
        <v>7</v>
      </c>
      <c r="D65" s="38">
        <v>10470</v>
      </c>
      <c r="E65" s="37">
        <v>24.9374776705966</v>
      </c>
      <c r="F65" s="54"/>
      <c r="G65" s="69" t="s">
        <v>49</v>
      </c>
    </row>
    <row r="66" spans="1:7" s="6" customFormat="1" x14ac:dyDescent="0.25">
      <c r="A66" s="33" t="s">
        <v>15</v>
      </c>
      <c r="B66" s="33" t="s">
        <v>35</v>
      </c>
      <c r="C66" s="33" t="s">
        <v>5</v>
      </c>
      <c r="D66" s="50">
        <v>5895</v>
      </c>
      <c r="E66" s="51">
        <v>28.185512789863701</v>
      </c>
      <c r="F66" s="52"/>
      <c r="G66" s="80" t="s">
        <v>49</v>
      </c>
    </row>
    <row r="67" spans="1:7" s="6" customFormat="1" x14ac:dyDescent="0.25">
      <c r="A67" s="33" t="s">
        <v>15</v>
      </c>
      <c r="B67" s="33" t="s">
        <v>35</v>
      </c>
      <c r="C67" s="33" t="s">
        <v>6</v>
      </c>
      <c r="D67" s="50">
        <v>5055</v>
      </c>
      <c r="E67" s="51">
        <v>22.0405493786789</v>
      </c>
      <c r="F67" s="52"/>
      <c r="G67" s="80" t="s">
        <v>49</v>
      </c>
    </row>
    <row r="68" spans="1:7" s="6" customFormat="1" x14ac:dyDescent="0.25">
      <c r="A68" s="14" t="s">
        <v>15</v>
      </c>
      <c r="B68" s="34" t="s">
        <v>35</v>
      </c>
      <c r="C68" s="14" t="s">
        <v>7</v>
      </c>
      <c r="D68" s="38">
        <v>10955</v>
      </c>
      <c r="E68" s="37">
        <v>24.980047885075798</v>
      </c>
      <c r="F68" s="54"/>
      <c r="G68" s="69" t="s">
        <v>49</v>
      </c>
    </row>
    <row r="69" spans="1:7" s="6" customFormat="1" x14ac:dyDescent="0.25">
      <c r="A69" s="33" t="s">
        <v>15</v>
      </c>
      <c r="B69" s="33" t="s">
        <v>46</v>
      </c>
      <c r="C69" s="33" t="s">
        <v>5</v>
      </c>
      <c r="D69" s="50">
        <v>6110</v>
      </c>
      <c r="E69" s="51">
        <v>28.326379230412599</v>
      </c>
      <c r="F69" s="52"/>
      <c r="G69" s="80" t="s">
        <v>49</v>
      </c>
    </row>
    <row r="70" spans="1:7" s="6" customFormat="1" x14ac:dyDescent="0.25">
      <c r="A70" s="33" t="s">
        <v>15</v>
      </c>
      <c r="B70" s="33" t="s">
        <v>46</v>
      </c>
      <c r="C70" s="33" t="s">
        <v>6</v>
      </c>
      <c r="D70" s="50">
        <v>5170</v>
      </c>
      <c r="E70" s="51">
        <v>21.8882303132938</v>
      </c>
      <c r="F70" s="52"/>
      <c r="G70" s="80" t="s">
        <v>49</v>
      </c>
    </row>
    <row r="71" spans="1:7" s="6" customFormat="1" x14ac:dyDescent="0.25">
      <c r="A71" s="14" t="s">
        <v>15</v>
      </c>
      <c r="B71" s="34" t="s">
        <v>46</v>
      </c>
      <c r="C71" s="14" t="s">
        <v>7</v>
      </c>
      <c r="D71" s="38">
        <v>11275</v>
      </c>
      <c r="E71" s="37">
        <v>24.947449939152602</v>
      </c>
      <c r="F71" s="54"/>
      <c r="G71" s="69" t="s">
        <v>49</v>
      </c>
    </row>
    <row r="72" spans="1:7" s="6" customFormat="1" x14ac:dyDescent="0.25">
      <c r="A72" s="33" t="s">
        <v>16</v>
      </c>
      <c r="B72" s="33" t="s">
        <v>28</v>
      </c>
      <c r="C72" s="33" t="s">
        <v>5</v>
      </c>
      <c r="D72" s="50">
        <v>25250</v>
      </c>
      <c r="E72" s="51">
        <v>30.917105424268399</v>
      </c>
      <c r="F72" s="52"/>
      <c r="G72" s="80" t="s">
        <v>49</v>
      </c>
    </row>
    <row r="73" spans="1:7" s="6" customFormat="1" x14ac:dyDescent="0.25">
      <c r="A73" s="33" t="s">
        <v>16</v>
      </c>
      <c r="B73" s="33" t="s">
        <v>28</v>
      </c>
      <c r="C73" s="33" t="s">
        <v>6</v>
      </c>
      <c r="D73" s="50">
        <v>22275</v>
      </c>
      <c r="E73" s="51">
        <v>26.734277484397499</v>
      </c>
      <c r="F73" s="52"/>
      <c r="G73" s="80" t="s">
        <v>49</v>
      </c>
    </row>
    <row r="74" spans="1:7" s="6" customFormat="1" x14ac:dyDescent="0.25">
      <c r="A74" s="14" t="s">
        <v>16</v>
      </c>
      <c r="B74" s="34" t="s">
        <v>28</v>
      </c>
      <c r="C74" s="14" t="s">
        <v>7</v>
      </c>
      <c r="D74" s="38">
        <v>47520</v>
      </c>
      <c r="E74" s="37">
        <v>28.802618419856401</v>
      </c>
      <c r="F74" s="54"/>
      <c r="G74" s="69" t="s">
        <v>49</v>
      </c>
    </row>
    <row r="75" spans="1:7" s="6" customFormat="1" x14ac:dyDescent="0.25">
      <c r="A75" s="33" t="s">
        <v>16</v>
      </c>
      <c r="B75" s="33" t="s">
        <v>29</v>
      </c>
      <c r="C75" s="33" t="s">
        <v>5</v>
      </c>
      <c r="D75" s="50">
        <v>25500</v>
      </c>
      <c r="E75" s="51">
        <v>30.7265935654898</v>
      </c>
      <c r="F75" s="52"/>
      <c r="G75" s="80" t="s">
        <v>49</v>
      </c>
    </row>
    <row r="76" spans="1:7" s="6" customFormat="1" x14ac:dyDescent="0.25">
      <c r="A76" s="33" t="s">
        <v>16</v>
      </c>
      <c r="B76" s="33" t="s">
        <v>29</v>
      </c>
      <c r="C76" s="33" t="s">
        <v>6</v>
      </c>
      <c r="D76" s="50">
        <v>22625</v>
      </c>
      <c r="E76" s="51">
        <v>26.6239115085903</v>
      </c>
      <c r="F76" s="52"/>
      <c r="G76" s="80" t="s">
        <v>49</v>
      </c>
    </row>
    <row r="77" spans="1:7" s="6" customFormat="1" x14ac:dyDescent="0.25">
      <c r="A77" s="14" t="s">
        <v>16</v>
      </c>
      <c r="B77" s="34" t="s">
        <v>29</v>
      </c>
      <c r="C77" s="14" t="s">
        <v>7</v>
      </c>
      <c r="D77" s="38">
        <v>48125</v>
      </c>
      <c r="E77" s="37">
        <v>28.650949574328799</v>
      </c>
      <c r="F77" s="54"/>
      <c r="G77" s="69" t="s">
        <v>49</v>
      </c>
    </row>
    <row r="78" spans="1:7" s="6" customFormat="1" x14ac:dyDescent="0.25">
      <c r="A78" s="33" t="s">
        <v>16</v>
      </c>
      <c r="B78" s="33" t="s">
        <v>30</v>
      </c>
      <c r="C78" s="33" t="s">
        <v>5</v>
      </c>
      <c r="D78" s="50">
        <v>25660</v>
      </c>
      <c r="E78" s="51">
        <v>30.232695139911598</v>
      </c>
      <c r="F78" s="52"/>
      <c r="G78" s="80" t="s">
        <v>49</v>
      </c>
    </row>
    <row r="79" spans="1:7" s="6" customFormat="1" x14ac:dyDescent="0.25">
      <c r="A79" s="33" t="s">
        <v>16</v>
      </c>
      <c r="B79" s="33" t="s">
        <v>30</v>
      </c>
      <c r="C79" s="33" t="s">
        <v>6</v>
      </c>
      <c r="D79" s="50">
        <v>22865</v>
      </c>
      <c r="E79" s="51">
        <v>26.2559568237929</v>
      </c>
      <c r="F79" s="52"/>
      <c r="G79" s="80" t="s">
        <v>49</v>
      </c>
    </row>
    <row r="80" spans="1:7" s="6" customFormat="1" x14ac:dyDescent="0.25">
      <c r="A80" s="14" t="s">
        <v>16</v>
      </c>
      <c r="B80" s="34" t="s">
        <v>30</v>
      </c>
      <c r="C80" s="14" t="s">
        <v>7</v>
      </c>
      <c r="D80" s="38">
        <v>48520</v>
      </c>
      <c r="E80" s="37">
        <v>28.215864154454501</v>
      </c>
      <c r="F80" s="54"/>
      <c r="G80" s="69" t="s">
        <v>49</v>
      </c>
    </row>
    <row r="81" spans="1:7" s="6" customFormat="1" x14ac:dyDescent="0.25">
      <c r="A81" s="33" t="s">
        <v>16</v>
      </c>
      <c r="B81" s="33" t="s">
        <v>35</v>
      </c>
      <c r="C81" s="33" t="s">
        <v>5</v>
      </c>
      <c r="D81" s="50">
        <v>26240</v>
      </c>
      <c r="E81" s="51">
        <v>29.933835272644298</v>
      </c>
      <c r="F81" s="52"/>
      <c r="G81" s="80" t="s">
        <v>49</v>
      </c>
    </row>
    <row r="82" spans="1:7" s="6" customFormat="1" x14ac:dyDescent="0.25">
      <c r="A82" s="33" t="s">
        <v>16</v>
      </c>
      <c r="B82" s="33" t="s">
        <v>35</v>
      </c>
      <c r="C82" s="33" t="s">
        <v>6</v>
      </c>
      <c r="D82" s="50">
        <v>23255</v>
      </c>
      <c r="E82" s="51">
        <v>25.8403244624701</v>
      </c>
      <c r="F82" s="52"/>
      <c r="G82" s="80" t="s">
        <v>49</v>
      </c>
    </row>
    <row r="83" spans="1:7" s="6" customFormat="1" x14ac:dyDescent="0.25">
      <c r="A83" s="14" t="s">
        <v>16</v>
      </c>
      <c r="B83" s="34" t="s">
        <v>35</v>
      </c>
      <c r="C83" s="14" t="s">
        <v>7</v>
      </c>
      <c r="D83" s="38">
        <v>49490</v>
      </c>
      <c r="E83" s="37">
        <v>27.858148043906599</v>
      </c>
      <c r="F83" s="54"/>
      <c r="G83" s="69" t="s">
        <v>49</v>
      </c>
    </row>
    <row r="84" spans="1:7" s="6" customFormat="1" x14ac:dyDescent="0.25">
      <c r="A84" s="33" t="s">
        <v>16</v>
      </c>
      <c r="B84" s="33" t="s">
        <v>46</v>
      </c>
      <c r="C84" s="33" t="s">
        <v>5</v>
      </c>
      <c r="D84" s="50">
        <v>26800</v>
      </c>
      <c r="E84" s="51">
        <v>29.924073246985301</v>
      </c>
      <c r="F84" s="52"/>
      <c r="G84" s="80" t="s">
        <v>49</v>
      </c>
    </row>
    <row r="85" spans="1:7" s="6" customFormat="1" x14ac:dyDescent="0.25">
      <c r="A85" s="33" t="s">
        <v>16</v>
      </c>
      <c r="B85" s="33" t="s">
        <v>46</v>
      </c>
      <c r="C85" s="33" t="s">
        <v>6</v>
      </c>
      <c r="D85" s="50">
        <v>23630</v>
      </c>
      <c r="E85" s="51">
        <v>25.669436749769201</v>
      </c>
      <c r="F85" s="52"/>
      <c r="G85" s="80" t="s">
        <v>49</v>
      </c>
    </row>
    <row r="86" spans="1:7" s="6" customFormat="1" x14ac:dyDescent="0.25">
      <c r="A86" s="14" t="s">
        <v>16</v>
      </c>
      <c r="B86" s="34" t="s">
        <v>46</v>
      </c>
      <c r="C86" s="14" t="s">
        <v>7</v>
      </c>
      <c r="D86" s="38">
        <v>50435</v>
      </c>
      <c r="E86" s="37">
        <v>27.769518775465301</v>
      </c>
      <c r="F86" s="54"/>
      <c r="G86" s="69" t="s">
        <v>49</v>
      </c>
    </row>
    <row r="87" spans="1:7" s="6" customFormat="1" x14ac:dyDescent="0.25">
      <c r="A87" s="33" t="s">
        <v>12</v>
      </c>
      <c r="B87" s="33" t="s">
        <v>28</v>
      </c>
      <c r="C87" s="33" t="s">
        <v>5</v>
      </c>
      <c r="D87" s="50">
        <v>13300</v>
      </c>
      <c r="E87" s="51">
        <v>28.1988762853811</v>
      </c>
      <c r="F87" s="52"/>
      <c r="G87" s="80" t="s">
        <v>49</v>
      </c>
    </row>
    <row r="88" spans="1:7" s="6" customFormat="1" x14ac:dyDescent="0.25">
      <c r="A88" s="33" t="s">
        <v>12</v>
      </c>
      <c r="B88" s="33" t="s">
        <v>28</v>
      </c>
      <c r="C88" s="33" t="s">
        <v>6</v>
      </c>
      <c r="D88" s="50">
        <v>10435</v>
      </c>
      <c r="E88" s="51">
        <v>23.911549037580201</v>
      </c>
      <c r="F88" s="52"/>
      <c r="G88" s="80"/>
    </row>
    <row r="89" spans="1:7" s="6" customFormat="1" x14ac:dyDescent="0.25">
      <c r="A89" s="14" t="s">
        <v>12</v>
      </c>
      <c r="B89" s="34" t="s">
        <v>28</v>
      </c>
      <c r="C89" s="14" t="s">
        <v>7</v>
      </c>
      <c r="D89" s="38">
        <v>23730</v>
      </c>
      <c r="E89" s="37">
        <v>26.134361233480199</v>
      </c>
      <c r="F89" s="54"/>
      <c r="G89" s="69"/>
    </row>
    <row r="90" spans="1:7" s="6" customFormat="1" x14ac:dyDescent="0.25">
      <c r="A90" s="33" t="s">
        <v>12</v>
      </c>
      <c r="B90" s="33" t="s">
        <v>29</v>
      </c>
      <c r="C90" s="33" t="s">
        <v>5</v>
      </c>
      <c r="D90" s="50">
        <v>13325</v>
      </c>
      <c r="E90" s="51">
        <v>27.981940361192802</v>
      </c>
      <c r="F90" s="52"/>
      <c r="G90" s="80" t="s">
        <v>49</v>
      </c>
    </row>
    <row r="91" spans="1:7" s="6" customFormat="1" x14ac:dyDescent="0.25">
      <c r="A91" s="33" t="s">
        <v>12</v>
      </c>
      <c r="B91" s="33" t="s">
        <v>29</v>
      </c>
      <c r="C91" s="33" t="s">
        <v>6</v>
      </c>
      <c r="D91" s="50">
        <v>10505</v>
      </c>
      <c r="E91" s="51">
        <v>23.853315168029098</v>
      </c>
      <c r="F91" s="52"/>
      <c r="G91" s="80"/>
    </row>
    <row r="92" spans="1:7" s="6" customFormat="1" x14ac:dyDescent="0.25">
      <c r="A92" s="14" t="s">
        <v>12</v>
      </c>
      <c r="B92" s="34" t="s">
        <v>29</v>
      </c>
      <c r="C92" s="14" t="s">
        <v>7</v>
      </c>
      <c r="D92" s="38">
        <v>23825</v>
      </c>
      <c r="E92" s="37">
        <v>25.992799476325601</v>
      </c>
      <c r="F92" s="54"/>
      <c r="G92" s="69"/>
    </row>
    <row r="93" spans="1:7" s="6" customFormat="1" x14ac:dyDescent="0.25">
      <c r="A93" s="33" t="s">
        <v>12</v>
      </c>
      <c r="B93" s="33" t="s">
        <v>30</v>
      </c>
      <c r="C93" s="33" t="s">
        <v>5</v>
      </c>
      <c r="D93" s="50">
        <v>13155</v>
      </c>
      <c r="E93" s="51">
        <v>27.335064935064899</v>
      </c>
      <c r="F93" s="52"/>
      <c r="G93" s="80"/>
    </row>
    <row r="94" spans="1:7" s="6" customFormat="1" x14ac:dyDescent="0.25">
      <c r="A94" s="33" t="s">
        <v>12</v>
      </c>
      <c r="B94" s="33" t="s">
        <v>30</v>
      </c>
      <c r="C94" s="33" t="s">
        <v>6</v>
      </c>
      <c r="D94" s="50">
        <v>10525</v>
      </c>
      <c r="E94" s="51">
        <v>23.675627038578298</v>
      </c>
      <c r="F94" s="52"/>
      <c r="G94" s="80"/>
    </row>
    <row r="95" spans="1:7" s="6" customFormat="1" x14ac:dyDescent="0.25">
      <c r="A95" s="14" t="s">
        <v>12</v>
      </c>
      <c r="B95" s="34" t="s">
        <v>30</v>
      </c>
      <c r="C95" s="14" t="s">
        <v>7</v>
      </c>
      <c r="D95" s="38">
        <v>23675</v>
      </c>
      <c r="E95" s="37">
        <v>25.572477856988598</v>
      </c>
      <c r="F95" s="54"/>
      <c r="G95" s="69"/>
    </row>
    <row r="96" spans="1:7" s="6" customFormat="1" x14ac:dyDescent="0.25">
      <c r="A96" s="33" t="s">
        <v>12</v>
      </c>
      <c r="B96" s="33" t="s">
        <v>35</v>
      </c>
      <c r="C96" s="33" t="s">
        <v>5</v>
      </c>
      <c r="D96" s="50">
        <v>13335</v>
      </c>
      <c r="E96" s="51">
        <v>27.426984779925998</v>
      </c>
      <c r="F96" s="52"/>
      <c r="G96" s="80" t="s">
        <v>49</v>
      </c>
    </row>
    <row r="97" spans="1:7" s="6" customFormat="1" x14ac:dyDescent="0.25">
      <c r="A97" s="33" t="s">
        <v>12</v>
      </c>
      <c r="B97" s="33" t="s">
        <v>35</v>
      </c>
      <c r="C97" s="33" t="s">
        <v>6</v>
      </c>
      <c r="D97" s="50">
        <v>10665</v>
      </c>
      <c r="E97" s="51">
        <v>23.768665032315599</v>
      </c>
      <c r="F97" s="52"/>
      <c r="G97" s="80"/>
    </row>
    <row r="98" spans="1:7" s="6" customFormat="1" x14ac:dyDescent="0.25">
      <c r="A98" s="14" t="s">
        <v>12</v>
      </c>
      <c r="B98" s="34" t="s">
        <v>35</v>
      </c>
      <c r="C98" s="14" t="s">
        <v>7</v>
      </c>
      <c r="D98" s="38">
        <v>24000</v>
      </c>
      <c r="E98" s="37">
        <v>25.671194780190401</v>
      </c>
      <c r="F98" s="54"/>
      <c r="G98" s="69"/>
    </row>
    <row r="99" spans="1:7" s="6" customFormat="1" x14ac:dyDescent="0.25">
      <c r="A99" s="33" t="s">
        <v>12</v>
      </c>
      <c r="B99" s="33" t="s">
        <v>46</v>
      </c>
      <c r="C99" s="33" t="s">
        <v>5</v>
      </c>
      <c r="D99" s="50">
        <v>13675</v>
      </c>
      <c r="E99" s="51">
        <v>27.8825568355592</v>
      </c>
      <c r="F99" s="52"/>
      <c r="G99" s="80" t="s">
        <v>49</v>
      </c>
    </row>
    <row r="100" spans="1:7" s="6" customFormat="1" x14ac:dyDescent="0.25">
      <c r="A100" s="33" t="s">
        <v>12</v>
      </c>
      <c r="B100" s="33" t="s">
        <v>46</v>
      </c>
      <c r="C100" s="33" t="s">
        <v>6</v>
      </c>
      <c r="D100" s="50">
        <v>10805</v>
      </c>
      <c r="E100" s="51">
        <v>23.891652846876699</v>
      </c>
      <c r="F100" s="52"/>
      <c r="G100" s="80"/>
    </row>
    <row r="101" spans="1:7" s="6" customFormat="1" x14ac:dyDescent="0.25">
      <c r="A101" s="14" t="s">
        <v>12</v>
      </c>
      <c r="B101" s="34" t="s">
        <v>46</v>
      </c>
      <c r="C101" s="14" t="s">
        <v>7</v>
      </c>
      <c r="D101" s="38">
        <v>24480</v>
      </c>
      <c r="E101" s="37">
        <v>25.967964357696001</v>
      </c>
      <c r="F101" s="54"/>
      <c r="G101" s="69" t="s">
        <v>49</v>
      </c>
    </row>
    <row r="102" spans="1:7" s="6" customFormat="1" x14ac:dyDescent="0.25">
      <c r="A102" s="33" t="s">
        <v>13</v>
      </c>
      <c r="B102" s="33" t="s">
        <v>28</v>
      </c>
      <c r="C102" s="33" t="s">
        <v>5</v>
      </c>
      <c r="D102" s="50">
        <v>14170</v>
      </c>
      <c r="E102" s="51">
        <v>24.328268520903102</v>
      </c>
      <c r="F102" s="52"/>
      <c r="G102" s="80" t="s">
        <v>48</v>
      </c>
    </row>
    <row r="103" spans="1:7" s="6" customFormat="1" x14ac:dyDescent="0.25">
      <c r="A103" s="33" t="s">
        <v>13</v>
      </c>
      <c r="B103" s="33" t="s">
        <v>28</v>
      </c>
      <c r="C103" s="33" t="s">
        <v>6</v>
      </c>
      <c r="D103" s="50">
        <v>11425</v>
      </c>
      <c r="E103" s="51">
        <v>20.718106809320901</v>
      </c>
      <c r="F103" s="52"/>
      <c r="G103" s="80" t="s">
        <v>48</v>
      </c>
    </row>
    <row r="104" spans="1:7" s="6" customFormat="1" x14ac:dyDescent="0.25">
      <c r="A104" s="14" t="s">
        <v>13</v>
      </c>
      <c r="B104" s="34" t="s">
        <v>28</v>
      </c>
      <c r="C104" s="14" t="s">
        <v>7</v>
      </c>
      <c r="D104" s="38">
        <v>25600</v>
      </c>
      <c r="E104" s="37">
        <v>22.575951320605</v>
      </c>
      <c r="F104" s="54"/>
      <c r="G104" s="69" t="s">
        <v>48</v>
      </c>
    </row>
    <row r="105" spans="1:7" s="6" customFormat="1" x14ac:dyDescent="0.25">
      <c r="A105" s="33" t="s">
        <v>13</v>
      </c>
      <c r="B105" s="33" t="s">
        <v>29</v>
      </c>
      <c r="C105" s="33" t="s">
        <v>5</v>
      </c>
      <c r="D105" s="50">
        <v>14480</v>
      </c>
      <c r="E105" s="51">
        <v>24.3054972723458</v>
      </c>
      <c r="F105" s="52"/>
      <c r="G105" s="80" t="s">
        <v>48</v>
      </c>
    </row>
    <row r="106" spans="1:7" s="6" customFormat="1" x14ac:dyDescent="0.25">
      <c r="A106" s="33" t="s">
        <v>13</v>
      </c>
      <c r="B106" s="33" t="s">
        <v>29</v>
      </c>
      <c r="C106" s="33" t="s">
        <v>6</v>
      </c>
      <c r="D106" s="50">
        <v>11690</v>
      </c>
      <c r="E106" s="51">
        <v>20.739820810786799</v>
      </c>
      <c r="F106" s="52"/>
      <c r="G106" s="80" t="s">
        <v>48</v>
      </c>
    </row>
    <row r="107" spans="1:7" s="6" customFormat="1" x14ac:dyDescent="0.25">
      <c r="A107" s="14" t="s">
        <v>13</v>
      </c>
      <c r="B107" s="34" t="s">
        <v>29</v>
      </c>
      <c r="C107" s="14" t="s">
        <v>7</v>
      </c>
      <c r="D107" s="38">
        <v>26180</v>
      </c>
      <c r="E107" s="37">
        <v>22.579671395920499</v>
      </c>
      <c r="F107" s="54"/>
      <c r="G107" s="69" t="s">
        <v>48</v>
      </c>
    </row>
    <row r="108" spans="1:7" s="6" customFormat="1" x14ac:dyDescent="0.25">
      <c r="A108" s="33" t="s">
        <v>13</v>
      </c>
      <c r="B108" s="33" t="s">
        <v>30</v>
      </c>
      <c r="C108" s="33" t="s">
        <v>5</v>
      </c>
      <c r="D108" s="50">
        <v>14700</v>
      </c>
      <c r="E108" s="51">
        <v>24.1339681497291</v>
      </c>
      <c r="F108" s="52"/>
      <c r="G108" s="80" t="s">
        <v>48</v>
      </c>
    </row>
    <row r="109" spans="1:7" s="6" customFormat="1" x14ac:dyDescent="0.25">
      <c r="A109" s="33" t="s">
        <v>13</v>
      </c>
      <c r="B109" s="33" t="s">
        <v>30</v>
      </c>
      <c r="C109" s="33" t="s">
        <v>6</v>
      </c>
      <c r="D109" s="50">
        <v>11850</v>
      </c>
      <c r="E109" s="51">
        <v>20.623042116254801</v>
      </c>
      <c r="F109" s="52"/>
      <c r="G109" s="80" t="s">
        <v>48</v>
      </c>
    </row>
    <row r="110" spans="1:7" s="6" customFormat="1" x14ac:dyDescent="0.25">
      <c r="A110" s="14" t="s">
        <v>13</v>
      </c>
      <c r="B110" s="34" t="s">
        <v>30</v>
      </c>
      <c r="C110" s="14" t="s">
        <v>7</v>
      </c>
      <c r="D110" s="38">
        <v>26540</v>
      </c>
      <c r="E110" s="37">
        <v>22.422168715414202</v>
      </c>
      <c r="F110" s="54"/>
      <c r="G110" s="69" t="s">
        <v>48</v>
      </c>
    </row>
    <row r="111" spans="1:7" s="6" customFormat="1" x14ac:dyDescent="0.25">
      <c r="A111" s="33" t="s">
        <v>13</v>
      </c>
      <c r="B111" s="33" t="s">
        <v>35</v>
      </c>
      <c r="C111" s="33" t="s">
        <v>5</v>
      </c>
      <c r="D111" s="50">
        <v>15205</v>
      </c>
      <c r="E111" s="51">
        <v>24.504431909750199</v>
      </c>
      <c r="F111" s="52"/>
      <c r="G111" s="80"/>
    </row>
    <row r="112" spans="1:7" s="6" customFormat="1" x14ac:dyDescent="0.25">
      <c r="A112" s="33" t="s">
        <v>13</v>
      </c>
      <c r="B112" s="33" t="s">
        <v>35</v>
      </c>
      <c r="C112" s="33" t="s">
        <v>6</v>
      </c>
      <c r="D112" s="50">
        <v>12225</v>
      </c>
      <c r="E112" s="51">
        <v>20.870678617157498</v>
      </c>
      <c r="F112" s="52"/>
      <c r="G112" s="80" t="s">
        <v>48</v>
      </c>
    </row>
    <row r="113" spans="1:7" s="6" customFormat="1" x14ac:dyDescent="0.25">
      <c r="A113" s="14" t="s">
        <v>13</v>
      </c>
      <c r="B113" s="34" t="s">
        <v>35</v>
      </c>
      <c r="C113" s="14" t="s">
        <v>7</v>
      </c>
      <c r="D113" s="38">
        <v>27430</v>
      </c>
      <c r="E113" s="37">
        <v>22.739896373057</v>
      </c>
      <c r="F113" s="54"/>
      <c r="G113" s="69" t="s">
        <v>48</v>
      </c>
    </row>
    <row r="114" spans="1:7" s="6" customFormat="1" x14ac:dyDescent="0.25">
      <c r="A114" s="33" t="s">
        <v>13</v>
      </c>
      <c r="B114" s="33" t="s">
        <v>46</v>
      </c>
      <c r="C114" s="33" t="s">
        <v>5</v>
      </c>
      <c r="D114" s="50">
        <v>15740</v>
      </c>
      <c r="E114" s="51">
        <v>24.984126984126998</v>
      </c>
      <c r="F114" s="52"/>
      <c r="G114" s="80"/>
    </row>
    <row r="115" spans="1:7" s="6" customFormat="1" x14ac:dyDescent="0.25">
      <c r="A115" s="33" t="s">
        <v>13</v>
      </c>
      <c r="B115" s="33" t="s">
        <v>46</v>
      </c>
      <c r="C115" s="33" t="s">
        <v>6</v>
      </c>
      <c r="D115" s="50">
        <v>12700</v>
      </c>
      <c r="E115" s="51">
        <v>21.337365591397901</v>
      </c>
      <c r="F115" s="52"/>
      <c r="G115" s="80"/>
    </row>
    <row r="116" spans="1:7" s="6" customFormat="1" x14ac:dyDescent="0.25">
      <c r="A116" s="14" t="s">
        <v>13</v>
      </c>
      <c r="B116" s="34" t="s">
        <v>46</v>
      </c>
      <c r="C116" s="14" t="s">
        <v>7</v>
      </c>
      <c r="D116" s="38">
        <v>28445</v>
      </c>
      <c r="E116" s="37">
        <v>23.217565196098398</v>
      </c>
      <c r="F116" s="54"/>
      <c r="G116" s="69"/>
    </row>
    <row r="117" spans="1:7" s="6" customFormat="1" x14ac:dyDescent="0.25">
      <c r="A117" s="33" t="s">
        <v>17</v>
      </c>
      <c r="B117" s="33" t="s">
        <v>28</v>
      </c>
      <c r="C117" s="33" t="s">
        <v>5</v>
      </c>
      <c r="D117" s="50">
        <v>27470</v>
      </c>
      <c r="E117" s="51">
        <v>26.0589100222928</v>
      </c>
      <c r="F117" s="52"/>
      <c r="G117" s="80"/>
    </row>
    <row r="118" spans="1:7" s="6" customFormat="1" x14ac:dyDescent="0.25">
      <c r="A118" s="33" t="s">
        <v>17</v>
      </c>
      <c r="B118" s="33" t="s">
        <v>28</v>
      </c>
      <c r="C118" s="33" t="s">
        <v>6</v>
      </c>
      <c r="D118" s="50">
        <v>21855</v>
      </c>
      <c r="E118" s="51">
        <v>22.124924073699098</v>
      </c>
      <c r="F118" s="52"/>
      <c r="G118" s="80" t="s">
        <v>48</v>
      </c>
    </row>
    <row r="119" spans="1:7" s="6" customFormat="1" x14ac:dyDescent="0.25">
      <c r="A119" s="14" t="s">
        <v>17</v>
      </c>
      <c r="B119" s="34" t="s">
        <v>28</v>
      </c>
      <c r="C119" s="14" t="s">
        <v>7</v>
      </c>
      <c r="D119" s="38">
        <v>49330</v>
      </c>
      <c r="E119" s="37">
        <v>24.158871639159599</v>
      </c>
      <c r="F119" s="54"/>
      <c r="G119" s="69"/>
    </row>
    <row r="120" spans="1:7" s="6" customFormat="1" x14ac:dyDescent="0.25">
      <c r="A120" s="33" t="s">
        <v>17</v>
      </c>
      <c r="B120" s="33" t="s">
        <v>29</v>
      </c>
      <c r="C120" s="33" t="s">
        <v>5</v>
      </c>
      <c r="D120" s="50">
        <v>27810</v>
      </c>
      <c r="E120" s="51">
        <v>25.942164179104498</v>
      </c>
      <c r="F120" s="52"/>
      <c r="G120" s="80"/>
    </row>
    <row r="121" spans="1:7" s="6" customFormat="1" x14ac:dyDescent="0.25">
      <c r="A121" s="33" t="s">
        <v>17</v>
      </c>
      <c r="B121" s="33" t="s">
        <v>29</v>
      </c>
      <c r="C121" s="33" t="s">
        <v>6</v>
      </c>
      <c r="D121" s="50">
        <v>22195</v>
      </c>
      <c r="E121" s="51">
        <v>22.104372074494599</v>
      </c>
      <c r="F121" s="52"/>
      <c r="G121" s="80" t="s">
        <v>48</v>
      </c>
    </row>
    <row r="122" spans="1:7" s="6" customFormat="1" x14ac:dyDescent="0.25">
      <c r="A122" s="14" t="s">
        <v>17</v>
      </c>
      <c r="B122" s="34" t="s">
        <v>29</v>
      </c>
      <c r="C122" s="14" t="s">
        <v>7</v>
      </c>
      <c r="D122" s="38">
        <v>50005</v>
      </c>
      <c r="E122" s="37">
        <v>24.086026684649099</v>
      </c>
      <c r="F122" s="54"/>
      <c r="G122" s="69" t="s">
        <v>48</v>
      </c>
    </row>
    <row r="123" spans="1:7" s="6" customFormat="1" x14ac:dyDescent="0.25">
      <c r="A123" s="33" t="s">
        <v>17</v>
      </c>
      <c r="B123" s="33" t="s">
        <v>30</v>
      </c>
      <c r="C123" s="33" t="s">
        <v>5</v>
      </c>
      <c r="D123" s="50">
        <v>27850</v>
      </c>
      <c r="E123" s="51">
        <v>25.542257073416799</v>
      </c>
      <c r="F123" s="52"/>
      <c r="G123" s="80"/>
    </row>
    <row r="124" spans="1:7" s="6" customFormat="1" x14ac:dyDescent="0.25">
      <c r="A124" s="33" t="s">
        <v>17</v>
      </c>
      <c r="B124" s="33" t="s">
        <v>30</v>
      </c>
      <c r="C124" s="33" t="s">
        <v>6</v>
      </c>
      <c r="D124" s="50">
        <v>22370</v>
      </c>
      <c r="E124" s="51">
        <v>21.9496639356326</v>
      </c>
      <c r="F124" s="52"/>
      <c r="G124" s="80" t="s">
        <v>48</v>
      </c>
    </row>
    <row r="125" spans="1:7" s="6" customFormat="1" x14ac:dyDescent="0.25">
      <c r="A125" s="14" t="s">
        <v>17</v>
      </c>
      <c r="B125" s="34" t="s">
        <v>30</v>
      </c>
      <c r="C125" s="14" t="s">
        <v>7</v>
      </c>
      <c r="D125" s="38">
        <v>50225</v>
      </c>
      <c r="E125" s="37">
        <v>23.808959469068501</v>
      </c>
      <c r="F125" s="54"/>
      <c r="G125" s="69" t="s">
        <v>48</v>
      </c>
    </row>
    <row r="126" spans="1:7" s="6" customFormat="1" x14ac:dyDescent="0.25">
      <c r="A126" s="33" t="s">
        <v>17</v>
      </c>
      <c r="B126" s="33" t="s">
        <v>35</v>
      </c>
      <c r="C126" s="33" t="s">
        <v>5</v>
      </c>
      <c r="D126" s="50">
        <v>28535</v>
      </c>
      <c r="E126" s="51">
        <v>25.783861931869499</v>
      </c>
      <c r="F126" s="52"/>
      <c r="G126" s="80"/>
    </row>
    <row r="127" spans="1:7" s="6" customFormat="1" x14ac:dyDescent="0.25">
      <c r="A127" s="33" t="s">
        <v>17</v>
      </c>
      <c r="B127" s="33" t="s">
        <v>35</v>
      </c>
      <c r="C127" s="33" t="s">
        <v>6</v>
      </c>
      <c r="D127" s="50">
        <v>22885</v>
      </c>
      <c r="E127" s="51">
        <v>22.1228672241288</v>
      </c>
      <c r="F127" s="52"/>
      <c r="G127" s="80" t="s">
        <v>48</v>
      </c>
    </row>
    <row r="128" spans="1:7" s="6" customFormat="1" x14ac:dyDescent="0.25">
      <c r="A128" s="14" t="s">
        <v>17</v>
      </c>
      <c r="B128" s="34" t="s">
        <v>35</v>
      </c>
      <c r="C128" s="14" t="s">
        <v>7</v>
      </c>
      <c r="D128" s="38">
        <v>51425</v>
      </c>
      <c r="E128" s="37">
        <v>24.0174672489083</v>
      </c>
      <c r="F128" s="54"/>
      <c r="G128" s="69"/>
    </row>
    <row r="129" spans="1:7" s="6" customFormat="1" x14ac:dyDescent="0.25">
      <c r="A129" s="33" t="s">
        <v>17</v>
      </c>
      <c r="B129" s="33" t="s">
        <v>46</v>
      </c>
      <c r="C129" s="33" t="s">
        <v>5</v>
      </c>
      <c r="D129" s="50">
        <v>29415</v>
      </c>
      <c r="E129" s="51">
        <v>26.2528448391271</v>
      </c>
      <c r="F129" s="52"/>
      <c r="G129" s="80" t="s">
        <v>49</v>
      </c>
    </row>
    <row r="130" spans="1:7" s="6" customFormat="1" x14ac:dyDescent="0.25">
      <c r="A130" s="33" t="s">
        <v>17</v>
      </c>
      <c r="B130" s="33" t="s">
        <v>46</v>
      </c>
      <c r="C130" s="33" t="s">
        <v>6</v>
      </c>
      <c r="D130" s="50">
        <v>23500</v>
      </c>
      <c r="E130" s="51">
        <v>22.436509451976299</v>
      </c>
      <c r="F130" s="52"/>
      <c r="G130" s="80"/>
    </row>
    <row r="131" spans="1:7" s="6" customFormat="1" x14ac:dyDescent="0.25">
      <c r="A131" s="14" t="s">
        <v>17</v>
      </c>
      <c r="B131" s="34" t="s">
        <v>46</v>
      </c>
      <c r="C131" s="14" t="s">
        <v>7</v>
      </c>
      <c r="D131" s="38">
        <v>52920</v>
      </c>
      <c r="E131" s="37">
        <v>24.411283068477999</v>
      </c>
      <c r="F131" s="54"/>
      <c r="G131" s="69"/>
    </row>
    <row r="132" spans="1:7" s="6" customFormat="1" x14ac:dyDescent="0.25">
      <c r="A132" s="33" t="s">
        <v>3</v>
      </c>
      <c r="B132" s="33" t="s">
        <v>28</v>
      </c>
      <c r="C132" s="33" t="s">
        <v>5</v>
      </c>
      <c r="D132" s="50">
        <v>52720</v>
      </c>
      <c r="E132" s="51">
        <v>28.1804575582638</v>
      </c>
      <c r="F132" s="52"/>
      <c r="G132" s="80" t="s">
        <v>49</v>
      </c>
    </row>
    <row r="133" spans="1:7" s="6" customFormat="1" x14ac:dyDescent="0.25">
      <c r="A133" s="33" t="s">
        <v>3</v>
      </c>
      <c r="B133" s="33" t="s">
        <v>28</v>
      </c>
      <c r="C133" s="33" t="s">
        <v>6</v>
      </c>
      <c r="D133" s="50">
        <v>44130</v>
      </c>
      <c r="E133" s="51">
        <v>24.233937397034602</v>
      </c>
      <c r="F133" s="52"/>
      <c r="G133" s="80"/>
    </row>
    <row r="134" spans="1:7" s="6" customFormat="1" x14ac:dyDescent="0.25">
      <c r="A134" s="14" t="s">
        <v>3</v>
      </c>
      <c r="B134" s="34" t="s">
        <v>28</v>
      </c>
      <c r="C134" s="14" t="s">
        <v>7</v>
      </c>
      <c r="D134" s="38">
        <v>96850</v>
      </c>
      <c r="E134" s="37">
        <v>26.2338154829622</v>
      </c>
      <c r="F134" s="54"/>
      <c r="G134" s="69" t="s">
        <v>49</v>
      </c>
    </row>
    <row r="135" spans="1:7" s="6" customFormat="1" x14ac:dyDescent="0.25">
      <c r="A135" s="33" t="s">
        <v>3</v>
      </c>
      <c r="B135" s="33" t="s">
        <v>29</v>
      </c>
      <c r="C135" s="33" t="s">
        <v>5</v>
      </c>
      <c r="D135" s="50">
        <v>53310</v>
      </c>
      <c r="E135" s="51">
        <v>28.030601782474999</v>
      </c>
      <c r="F135" s="52"/>
      <c r="G135" s="80" t="s">
        <v>49</v>
      </c>
    </row>
    <row r="136" spans="1:7" s="6" customFormat="1" x14ac:dyDescent="0.25">
      <c r="A136" s="33" t="s">
        <v>3</v>
      </c>
      <c r="B136" s="33" t="s">
        <v>29</v>
      </c>
      <c r="C136" s="33" t="s">
        <v>6</v>
      </c>
      <c r="D136" s="50">
        <v>44820</v>
      </c>
      <c r="E136" s="51">
        <v>24.1767133263209</v>
      </c>
      <c r="F136" s="52"/>
      <c r="G136" s="80"/>
    </row>
    <row r="137" spans="1:7" s="6" customFormat="1" x14ac:dyDescent="0.25">
      <c r="A137" s="14" t="s">
        <v>3</v>
      </c>
      <c r="B137" s="34" t="s">
        <v>29</v>
      </c>
      <c r="C137" s="14" t="s">
        <v>7</v>
      </c>
      <c r="D137" s="38">
        <v>98130</v>
      </c>
      <c r="E137" s="37">
        <v>26.1279371630167</v>
      </c>
      <c r="F137" s="54"/>
      <c r="G137" s="69" t="s">
        <v>49</v>
      </c>
    </row>
    <row r="138" spans="1:7" s="6" customFormat="1" x14ac:dyDescent="0.25">
      <c r="A138" s="33" t="s">
        <v>3</v>
      </c>
      <c r="B138" s="33" t="s">
        <v>30</v>
      </c>
      <c r="C138" s="33" t="s">
        <v>5</v>
      </c>
      <c r="D138" s="50">
        <v>53515</v>
      </c>
      <c r="E138" s="51">
        <v>27.597143078152801</v>
      </c>
      <c r="F138" s="52"/>
      <c r="G138" s="80" t="s">
        <v>49</v>
      </c>
    </row>
    <row r="139" spans="1:7" s="6" customFormat="1" x14ac:dyDescent="0.25">
      <c r="A139" s="33" t="s">
        <v>3</v>
      </c>
      <c r="B139" s="33" t="s">
        <v>30</v>
      </c>
      <c r="C139" s="33" t="s">
        <v>6</v>
      </c>
      <c r="D139" s="50">
        <v>45235</v>
      </c>
      <c r="E139" s="51">
        <v>23.933862433862402</v>
      </c>
      <c r="F139" s="52"/>
      <c r="G139" s="80"/>
    </row>
    <row r="140" spans="1:7" s="6" customFormat="1" x14ac:dyDescent="0.25">
      <c r="A140" s="14" t="s">
        <v>3</v>
      </c>
      <c r="B140" s="34" t="s">
        <v>30</v>
      </c>
      <c r="C140" s="14" t="s">
        <v>7</v>
      </c>
      <c r="D140" s="38">
        <v>98740</v>
      </c>
      <c r="E140" s="37">
        <v>25.787075123072299</v>
      </c>
      <c r="F140" s="54"/>
      <c r="G140" s="69" t="s">
        <v>49</v>
      </c>
    </row>
    <row r="141" spans="1:7" s="6" customFormat="1" x14ac:dyDescent="0.25">
      <c r="A141" s="33" t="s">
        <v>3</v>
      </c>
      <c r="B141" s="33" t="s">
        <v>35</v>
      </c>
      <c r="C141" s="33" t="s">
        <v>5</v>
      </c>
      <c r="D141" s="50">
        <v>54775</v>
      </c>
      <c r="E141" s="51">
        <v>27.6188075129207</v>
      </c>
      <c r="F141" s="52"/>
      <c r="G141" s="80" t="s">
        <v>49</v>
      </c>
    </row>
    <row r="142" spans="1:7" s="6" customFormat="1" x14ac:dyDescent="0.25">
      <c r="A142" s="33" t="s">
        <v>3</v>
      </c>
      <c r="B142" s="33" t="s">
        <v>35</v>
      </c>
      <c r="C142" s="33" t="s">
        <v>6</v>
      </c>
      <c r="D142" s="50">
        <v>46140</v>
      </c>
      <c r="E142" s="51">
        <v>23.852357320099301</v>
      </c>
      <c r="F142" s="52"/>
      <c r="G142" s="80"/>
    </row>
    <row r="143" spans="1:7" s="6" customFormat="1" x14ac:dyDescent="0.25">
      <c r="A143" s="14" t="s">
        <v>3</v>
      </c>
      <c r="B143" s="34" t="s">
        <v>35</v>
      </c>
      <c r="C143" s="14" t="s">
        <v>7</v>
      </c>
      <c r="D143" s="38">
        <v>100920</v>
      </c>
      <c r="E143" s="37">
        <v>25.7600122520867</v>
      </c>
      <c r="F143" s="54"/>
      <c r="G143" s="69" t="s">
        <v>49</v>
      </c>
    </row>
    <row r="144" spans="1:7" s="6" customFormat="1" x14ac:dyDescent="0.25">
      <c r="A144" s="33" t="s">
        <v>3</v>
      </c>
      <c r="B144" s="33" t="s">
        <v>46</v>
      </c>
      <c r="C144" s="33" t="s">
        <v>5</v>
      </c>
      <c r="D144" s="50">
        <v>56220</v>
      </c>
      <c r="E144" s="51">
        <v>27.8862131395551</v>
      </c>
      <c r="F144" s="52"/>
      <c r="G144" s="80" t="s">
        <v>49</v>
      </c>
    </row>
    <row r="145" spans="1:7" s="6" customFormat="1" x14ac:dyDescent="0.25">
      <c r="A145" s="33" t="s">
        <v>3</v>
      </c>
      <c r="B145" s="33" t="s">
        <v>46</v>
      </c>
      <c r="C145" s="33" t="s">
        <v>6</v>
      </c>
      <c r="D145" s="50">
        <v>47135</v>
      </c>
      <c r="E145" s="51">
        <v>23.950711382113798</v>
      </c>
      <c r="F145" s="52"/>
      <c r="G145" s="80" t="s">
        <v>49</v>
      </c>
    </row>
    <row r="146" spans="1:7" s="6" customFormat="1" x14ac:dyDescent="0.25">
      <c r="A146" s="14" t="s">
        <v>3</v>
      </c>
      <c r="B146" s="34" t="s">
        <v>46</v>
      </c>
      <c r="C146" s="14" t="s">
        <v>7</v>
      </c>
      <c r="D146" s="38">
        <v>103355</v>
      </c>
      <c r="E146" s="37">
        <v>25.942194500570999</v>
      </c>
      <c r="F146" s="54"/>
      <c r="G146" s="69" t="s">
        <v>49</v>
      </c>
    </row>
    <row r="147" spans="1:7" s="6" customFormat="1" x14ac:dyDescent="0.25">
      <c r="A147" s="33" t="s">
        <v>9</v>
      </c>
      <c r="B147" s="33" t="s">
        <v>28</v>
      </c>
      <c r="C147" s="33" t="s">
        <v>5</v>
      </c>
      <c r="D147" s="50">
        <v>871135</v>
      </c>
      <c r="E147" s="51">
        <v>28.0356071053296</v>
      </c>
      <c r="F147" s="52"/>
      <c r="G147" s="80"/>
    </row>
    <row r="148" spans="1:7" s="6" customFormat="1" x14ac:dyDescent="0.25">
      <c r="A148" s="33" t="s">
        <v>9</v>
      </c>
      <c r="B148" s="33" t="s">
        <v>28</v>
      </c>
      <c r="C148" s="33" t="s">
        <v>6</v>
      </c>
      <c r="D148" s="50">
        <v>713925</v>
      </c>
      <c r="E148" s="51">
        <v>23.974189778668801</v>
      </c>
      <c r="F148" s="52"/>
      <c r="G148" s="80"/>
    </row>
    <row r="149" spans="1:7" s="6" customFormat="1" x14ac:dyDescent="0.25">
      <c r="A149" s="14" t="s">
        <v>9</v>
      </c>
      <c r="B149" s="34" t="s">
        <v>28</v>
      </c>
      <c r="C149" s="14" t="s">
        <v>7</v>
      </c>
      <c r="D149" s="38">
        <v>1585055</v>
      </c>
      <c r="E149" s="37">
        <v>26.048005547950499</v>
      </c>
      <c r="F149" s="54"/>
      <c r="G149" s="81"/>
    </row>
    <row r="150" spans="1:7" s="6" customFormat="1" x14ac:dyDescent="0.25">
      <c r="A150" s="33" t="s">
        <v>9</v>
      </c>
      <c r="B150" s="33" t="s">
        <v>29</v>
      </c>
      <c r="C150" s="33" t="s">
        <v>5</v>
      </c>
      <c r="D150" s="50">
        <v>874275</v>
      </c>
      <c r="E150" s="51">
        <v>27.846301094550501</v>
      </c>
      <c r="F150" s="52"/>
      <c r="G150" s="80"/>
    </row>
    <row r="151" spans="1:7" s="6" customFormat="1" x14ac:dyDescent="0.25">
      <c r="A151" s="33" t="s">
        <v>9</v>
      </c>
      <c r="B151" s="33" t="s">
        <v>29</v>
      </c>
      <c r="C151" s="33" t="s">
        <v>6</v>
      </c>
      <c r="D151" s="50">
        <v>720540</v>
      </c>
      <c r="E151" s="51">
        <v>23.864709019067501</v>
      </c>
      <c r="F151" s="52"/>
      <c r="G151" s="80"/>
    </row>
    <row r="152" spans="1:7" s="6" customFormat="1" x14ac:dyDescent="0.25">
      <c r="A152" s="14" t="s">
        <v>9</v>
      </c>
      <c r="B152" s="34" t="s">
        <v>29</v>
      </c>
      <c r="C152" s="14" t="s">
        <v>7</v>
      </c>
      <c r="D152" s="38">
        <v>1594810</v>
      </c>
      <c r="E152" s="37">
        <v>25.894333661042602</v>
      </c>
      <c r="F152" s="54"/>
      <c r="G152" s="81"/>
    </row>
    <row r="153" spans="1:7" s="6" customFormat="1" x14ac:dyDescent="0.25">
      <c r="A153" s="33" t="s">
        <v>9</v>
      </c>
      <c r="B153" s="33" t="s">
        <v>30</v>
      </c>
      <c r="C153" s="33" t="s">
        <v>5</v>
      </c>
      <c r="D153" s="50">
        <v>868620</v>
      </c>
      <c r="E153" s="51">
        <v>27.4338449293877</v>
      </c>
      <c r="F153" s="52"/>
      <c r="G153" s="80"/>
    </row>
    <row r="154" spans="1:7" s="6" customFormat="1" x14ac:dyDescent="0.25">
      <c r="A154" s="33" t="s">
        <v>9</v>
      </c>
      <c r="B154" s="33" t="s">
        <v>30</v>
      </c>
      <c r="C154" s="33" t="s">
        <v>6</v>
      </c>
      <c r="D154" s="50">
        <v>720960</v>
      </c>
      <c r="E154" s="51">
        <v>23.636521599438701</v>
      </c>
      <c r="F154" s="52"/>
      <c r="G154" s="80"/>
    </row>
    <row r="155" spans="1:7" s="6" customFormat="1" x14ac:dyDescent="0.25">
      <c r="A155" s="14" t="s">
        <v>9</v>
      </c>
      <c r="B155" s="34" t="s">
        <v>30</v>
      </c>
      <c r="C155" s="14" t="s">
        <v>7</v>
      </c>
      <c r="D155" s="38">
        <v>1589580</v>
      </c>
      <c r="E155" s="37">
        <v>25.570604373728699</v>
      </c>
      <c r="F155" s="54"/>
      <c r="G155" s="81"/>
    </row>
    <row r="156" spans="1:7" s="6" customFormat="1" x14ac:dyDescent="0.25">
      <c r="A156" s="33" t="s">
        <v>9</v>
      </c>
      <c r="B156" s="33" t="s">
        <v>35</v>
      </c>
      <c r="C156" s="33" t="s">
        <v>5</v>
      </c>
      <c r="D156" s="50">
        <v>871815</v>
      </c>
      <c r="E156" s="51">
        <v>27.284506028432599</v>
      </c>
      <c r="F156" s="52"/>
      <c r="G156" s="80"/>
    </row>
    <row r="157" spans="1:7" s="6" customFormat="1" x14ac:dyDescent="0.25">
      <c r="A157" s="33" t="s">
        <v>9</v>
      </c>
      <c r="B157" s="33" t="s">
        <v>35</v>
      </c>
      <c r="C157" s="33" t="s">
        <v>6</v>
      </c>
      <c r="D157" s="50">
        <v>726890</v>
      </c>
      <c r="E157" s="51">
        <v>23.545893907590202</v>
      </c>
      <c r="F157" s="52"/>
      <c r="G157" s="80"/>
    </row>
    <row r="158" spans="1:7" s="6" customFormat="1" x14ac:dyDescent="0.25">
      <c r="A158" s="14" t="s">
        <v>9</v>
      </c>
      <c r="B158" s="34" t="s">
        <v>35</v>
      </c>
      <c r="C158" s="14" t="s">
        <v>7</v>
      </c>
      <c r="D158" s="38">
        <v>1598705</v>
      </c>
      <c r="E158" s="37">
        <v>25.447381134105701</v>
      </c>
      <c r="F158" s="54"/>
      <c r="G158" s="81"/>
    </row>
    <row r="159" spans="1:7" s="6" customFormat="1" x14ac:dyDescent="0.25">
      <c r="A159" s="33" t="s">
        <v>9</v>
      </c>
      <c r="B159" s="33" t="s">
        <v>46</v>
      </c>
      <c r="C159" s="33" t="s">
        <v>5</v>
      </c>
      <c r="D159" s="50">
        <v>879395</v>
      </c>
      <c r="E159" s="51">
        <v>27.176546574944499</v>
      </c>
      <c r="F159" s="52"/>
      <c r="G159" s="80"/>
    </row>
    <row r="160" spans="1:7" s="6" customFormat="1" x14ac:dyDescent="0.25">
      <c r="A160" s="33" t="s">
        <v>9</v>
      </c>
      <c r="B160" s="33" t="s">
        <v>46</v>
      </c>
      <c r="C160" s="33" t="s">
        <v>6</v>
      </c>
      <c r="D160" s="50">
        <v>734125</v>
      </c>
      <c r="E160" s="51">
        <v>23.4439118480174</v>
      </c>
      <c r="F160" s="52"/>
      <c r="G160" s="80"/>
    </row>
    <row r="161" spans="1:7" s="6" customFormat="1" ht="12" thickBot="1" x14ac:dyDescent="0.3">
      <c r="A161" s="55" t="s">
        <v>9</v>
      </c>
      <c r="B161" s="55" t="s">
        <v>46</v>
      </c>
      <c r="C161" s="55" t="s">
        <v>7</v>
      </c>
      <c r="D161" s="57">
        <v>1613525</v>
      </c>
      <c r="E161" s="58">
        <v>25.340923190001401</v>
      </c>
      <c r="F161" s="59"/>
      <c r="G161" s="82"/>
    </row>
    <row r="162" spans="1:7" s="6" customFormat="1" ht="12" thickTop="1" x14ac:dyDescent="0.25">
      <c r="A162" s="33"/>
      <c r="B162" s="33"/>
      <c r="C162" s="33"/>
      <c r="D162" s="60"/>
      <c r="E162" s="35"/>
      <c r="F162" s="52"/>
      <c r="G162" s="80"/>
    </row>
    <row r="163" spans="1:7" s="6" customFormat="1" x14ac:dyDescent="0.25">
      <c r="A163" s="33"/>
      <c r="B163" s="33"/>
      <c r="C163" s="33"/>
      <c r="D163" s="36"/>
      <c r="E163" s="35"/>
      <c r="F163" s="12"/>
      <c r="G163" s="83"/>
    </row>
    <row r="164" spans="1:7" s="6" customFormat="1" x14ac:dyDescent="0.25">
      <c r="A164" s="33"/>
      <c r="B164" s="33"/>
      <c r="C164" s="33"/>
      <c r="D164" s="36"/>
      <c r="E164" s="35"/>
      <c r="F164" s="12"/>
      <c r="G164" s="83"/>
    </row>
    <row r="165" spans="1:7" s="6" customFormat="1" x14ac:dyDescent="0.25">
      <c r="A165" s="33"/>
      <c r="B165" s="33"/>
      <c r="C165" s="33"/>
      <c r="D165" s="36"/>
      <c r="E165" s="35"/>
      <c r="F165" s="12"/>
      <c r="G165" s="83"/>
    </row>
    <row r="166" spans="1:7" s="6" customFormat="1" x14ac:dyDescent="0.25">
      <c r="A166" s="33"/>
      <c r="B166" s="33"/>
      <c r="C166" s="33"/>
      <c r="D166" s="36"/>
      <c r="E166" s="35"/>
      <c r="F166" s="12"/>
      <c r="G166" s="83"/>
    </row>
    <row r="167" spans="1:7" s="6" customFormat="1" x14ac:dyDescent="0.25">
      <c r="A167" s="33"/>
      <c r="B167" s="33"/>
      <c r="C167" s="33"/>
      <c r="D167" s="36"/>
      <c r="E167" s="35"/>
      <c r="F167" s="12"/>
      <c r="G167" s="83"/>
    </row>
    <row r="168" spans="1:7" s="6" customFormat="1" x14ac:dyDescent="0.25">
      <c r="A168" s="33"/>
      <c r="B168" s="33"/>
      <c r="C168" s="33"/>
      <c r="D168" s="36"/>
      <c r="E168" s="35"/>
      <c r="F168" s="12"/>
      <c r="G168" s="83"/>
    </row>
  </sheetData>
  <autoFilter ref="A11:G161"/>
  <sortState ref="A12:E431">
    <sortCondition ref="A12:A431"/>
    <sortCondition ref="B12:B431"/>
    <sortCondition ref="C12:C431"/>
  </sortState>
  <mergeCells count="8">
    <mergeCell ref="A1:G1"/>
    <mergeCell ref="A2:G2"/>
    <mergeCell ref="A3:G3"/>
    <mergeCell ref="A10:G10"/>
    <mergeCell ref="A9:G9"/>
    <mergeCell ref="A6:G6"/>
    <mergeCell ref="A8:G8"/>
    <mergeCell ref="A4:G4"/>
  </mergeCells>
  <hyperlinks>
    <hyperlink ref="A2" r:id="rId1" display="Prévalence du diabète pour la population d’un an et plus (SISMACQ)"/>
    <hyperlink ref="A2:F2" r:id="rId2" display="Prévalence du diabète pour la population d’un an et plus (SISMACQ)"/>
    <hyperlink ref="A2:G2" r:id="rId3" display="Prévalence de la multimorbidité (2 ou plus, 3 ou plus) pour la population de 25 ans et plus (SISMACQ)"/>
  </hyperlinks>
  <printOptions horizontalCentered="1"/>
  <pageMargins left="0.51181102362204722" right="0.43307086614173229" top="0.43307086614173229" bottom="0.9055118110236221" header="0.31496062992125984" footer="0.31496062992125984"/>
  <pageSetup orientation="portrait"/>
  <headerFooter>
    <oddFooter>&amp;L&amp;7Équipe de surveillance, recherche et évaluation
Direction de santé publique du CISSS de Lanaudière&amp;C&amp;7&amp;P&amp;R&amp;7&amp;G</oddFoot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DY312"/>
  <sheetViews>
    <sheetView showGridLines="0" zoomScaleNormal="100" workbookViewId="0">
      <selection sqref="A1:G1"/>
    </sheetView>
  </sheetViews>
  <sheetFormatPr baseColWidth="10" defaultColWidth="17.59765625" defaultRowHeight="11.5" x14ac:dyDescent="0.25"/>
  <cols>
    <col min="1" max="1" width="28.09765625" style="2" customWidth="1"/>
    <col min="2" max="2" width="16.8984375" style="2" customWidth="1"/>
    <col min="3" max="3" width="17.69921875" style="2" customWidth="1"/>
    <col min="4" max="4" width="17.69921875" style="8" customWidth="1"/>
    <col min="5" max="5" width="17.69921875" style="3" customWidth="1"/>
    <col min="6" max="6" width="2.8984375" style="16" customWidth="1"/>
    <col min="7" max="7" width="2.8984375" customWidth="1"/>
    <col min="130" max="16384" width="17.59765625" style="1"/>
  </cols>
  <sheetData>
    <row r="1" spans="1:129" s="10" customFormat="1" ht="41.25" customHeight="1" x14ac:dyDescent="0.25">
      <c r="A1" s="89" t="s">
        <v>40</v>
      </c>
      <c r="B1" s="89"/>
      <c r="C1" s="89"/>
      <c r="D1" s="89"/>
      <c r="E1" s="89"/>
      <c r="F1" s="89"/>
      <c r="G1" s="89"/>
    </row>
    <row r="2" spans="1:129" s="10" customFormat="1" ht="19.5" customHeight="1" x14ac:dyDescent="0.25">
      <c r="A2" s="90" t="s">
        <v>32</v>
      </c>
      <c r="B2" s="90"/>
      <c r="C2" s="90"/>
      <c r="D2" s="90"/>
      <c r="E2" s="90"/>
      <c r="F2" s="90"/>
      <c r="G2" s="90"/>
    </row>
    <row r="3" spans="1:129" s="4" customFormat="1" ht="43.5" customHeight="1" x14ac:dyDescent="0.3">
      <c r="A3" s="91" t="s">
        <v>43</v>
      </c>
      <c r="B3" s="91"/>
      <c r="C3" s="91"/>
      <c r="D3" s="91"/>
      <c r="E3" s="91"/>
      <c r="F3" s="91"/>
      <c r="G3" s="91"/>
      <c r="H3"/>
      <c r="I3" s="91"/>
      <c r="J3" s="91"/>
      <c r="K3" s="91"/>
      <c r="L3" s="91"/>
      <c r="M3" s="91"/>
      <c r="N3" s="91"/>
      <c r="O3" s="91"/>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row>
    <row r="4" spans="1:129" s="5" customFormat="1" ht="33.75" customHeight="1" x14ac:dyDescent="0.25">
      <c r="A4" s="94" t="s">
        <v>44</v>
      </c>
      <c r="B4" s="94"/>
      <c r="C4" s="94"/>
      <c r="D4" s="94"/>
      <c r="E4" s="94"/>
      <c r="F4" s="94"/>
      <c r="G4" s="94"/>
    </row>
    <row r="5" spans="1:129" s="5" customFormat="1" ht="6" customHeight="1" x14ac:dyDescent="0.25">
      <c r="A5" s="85"/>
      <c r="B5" s="85"/>
      <c r="C5" s="85"/>
      <c r="D5" s="85"/>
      <c r="E5" s="85"/>
      <c r="F5" s="85"/>
      <c r="G5" s="40"/>
    </row>
    <row r="6" spans="1:129" s="5" customFormat="1" ht="12.75" customHeight="1" x14ac:dyDescent="0.25">
      <c r="A6" s="94" t="s">
        <v>45</v>
      </c>
      <c r="B6" s="94"/>
      <c r="C6" s="94"/>
      <c r="D6" s="94"/>
      <c r="E6" s="94"/>
      <c r="F6" s="94"/>
      <c r="G6" s="94"/>
    </row>
    <row r="7" spans="1:129" s="5" customFormat="1" ht="4.5" customHeight="1" x14ac:dyDescent="0.25">
      <c r="A7" s="49"/>
      <c r="B7" s="49"/>
      <c r="C7" s="49"/>
      <c r="D7" s="49"/>
      <c r="E7" s="49"/>
      <c r="F7" s="40"/>
      <c r="G7" s="40"/>
    </row>
    <row r="8" spans="1:129" s="6" customFormat="1" ht="99.65" customHeight="1" x14ac:dyDescent="0.25">
      <c r="A8" s="95" t="s">
        <v>38</v>
      </c>
      <c r="B8" s="95"/>
      <c r="C8" s="95"/>
      <c r="D8" s="95"/>
      <c r="E8" s="95"/>
      <c r="F8" s="95"/>
      <c r="G8" s="95"/>
      <c r="H8" s="77"/>
    </row>
    <row r="9" spans="1:129" s="6" customFormat="1" ht="12.75" customHeight="1" x14ac:dyDescent="0.25">
      <c r="A9" s="93" t="s">
        <v>8</v>
      </c>
      <c r="B9" s="93"/>
      <c r="C9" s="93"/>
      <c r="D9" s="93"/>
      <c r="E9" s="93"/>
      <c r="F9" s="93"/>
      <c r="G9" s="93"/>
    </row>
    <row r="10" spans="1:129" s="6" customFormat="1" ht="6.75" customHeight="1" x14ac:dyDescent="0.25">
      <c r="A10" s="13"/>
      <c r="B10" s="13"/>
      <c r="C10" s="13"/>
      <c r="D10" s="13"/>
      <c r="E10" s="13"/>
      <c r="F10" s="41"/>
      <c r="G10" s="41"/>
    </row>
    <row r="11" spans="1:129" s="6" customFormat="1" ht="25.5" customHeight="1" x14ac:dyDescent="0.25">
      <c r="A11" s="14" t="s">
        <v>20</v>
      </c>
      <c r="B11" s="14" t="s">
        <v>0</v>
      </c>
      <c r="C11" s="14" t="s">
        <v>1</v>
      </c>
      <c r="D11" s="87" t="s">
        <v>4</v>
      </c>
      <c r="E11" s="88" t="s">
        <v>31</v>
      </c>
      <c r="F11" s="15"/>
      <c r="G11" s="15"/>
    </row>
    <row r="12" spans="1:129" s="12" customFormat="1" x14ac:dyDescent="0.2">
      <c r="A12" s="42" t="s">
        <v>10</v>
      </c>
      <c r="B12" s="42" t="s">
        <v>28</v>
      </c>
      <c r="C12" s="43" t="s">
        <v>33</v>
      </c>
      <c r="D12" s="44">
        <v>345</v>
      </c>
      <c r="E12" s="45">
        <v>6.9207622868605796</v>
      </c>
      <c r="F12" s="61"/>
      <c r="G12" s="53"/>
    </row>
    <row r="13" spans="1:129" s="12" customFormat="1" x14ac:dyDescent="0.2">
      <c r="A13" s="42" t="s">
        <v>10</v>
      </c>
      <c r="B13" s="42" t="s">
        <v>28</v>
      </c>
      <c r="C13" s="46" t="s">
        <v>25</v>
      </c>
      <c r="D13" s="44">
        <v>840</v>
      </c>
      <c r="E13" s="45">
        <v>10.9660574412533</v>
      </c>
      <c r="F13" s="62"/>
      <c r="G13" s="53"/>
    </row>
    <row r="14" spans="1:129" s="12" customFormat="1" x14ac:dyDescent="0.2">
      <c r="A14" s="42" t="s">
        <v>10</v>
      </c>
      <c r="B14" s="42" t="s">
        <v>28</v>
      </c>
      <c r="C14" s="42" t="s">
        <v>26</v>
      </c>
      <c r="D14" s="44">
        <v>2475</v>
      </c>
      <c r="E14" s="45">
        <v>23.141654978962102</v>
      </c>
      <c r="F14" s="62"/>
      <c r="G14" s="80"/>
    </row>
    <row r="15" spans="1:129" s="12" customFormat="1" x14ac:dyDescent="0.2">
      <c r="A15" s="42" t="s">
        <v>10</v>
      </c>
      <c r="B15" s="42" t="s">
        <v>28</v>
      </c>
      <c r="C15" s="42" t="s">
        <v>27</v>
      </c>
      <c r="D15" s="63">
        <v>2510</v>
      </c>
      <c r="E15" s="64">
        <v>44.035087719298303</v>
      </c>
      <c r="F15" s="65"/>
      <c r="G15" s="53"/>
    </row>
    <row r="16" spans="1:129" s="12" customFormat="1" x14ac:dyDescent="0.2">
      <c r="A16" s="42" t="s">
        <v>10</v>
      </c>
      <c r="B16" s="42" t="s">
        <v>28</v>
      </c>
      <c r="C16" s="42" t="s">
        <v>2</v>
      </c>
      <c r="D16" s="72">
        <v>2505</v>
      </c>
      <c r="E16" s="73">
        <v>69.103448275862107</v>
      </c>
      <c r="F16" s="74"/>
      <c r="G16" s="62"/>
    </row>
    <row r="17" spans="1:9" s="12" customFormat="1" x14ac:dyDescent="0.25">
      <c r="A17" s="14" t="s">
        <v>10</v>
      </c>
      <c r="B17" s="34" t="s">
        <v>28</v>
      </c>
      <c r="C17" s="14" t="s">
        <v>34</v>
      </c>
      <c r="D17" s="38">
        <v>8680</v>
      </c>
      <c r="E17" s="37">
        <v>26.576852418861002</v>
      </c>
      <c r="F17" s="54"/>
      <c r="G17" s="81"/>
    </row>
    <row r="18" spans="1:9" s="12" customFormat="1" x14ac:dyDescent="0.2">
      <c r="A18" s="42" t="s">
        <v>10</v>
      </c>
      <c r="B18" s="42" t="s">
        <v>29</v>
      </c>
      <c r="C18" s="42" t="s">
        <v>33</v>
      </c>
      <c r="D18" s="44">
        <v>365</v>
      </c>
      <c r="E18" s="45">
        <v>7.0942662779397496</v>
      </c>
      <c r="F18" s="61"/>
      <c r="G18" s="53"/>
    </row>
    <row r="19" spans="1:9" s="12" customFormat="1" x14ac:dyDescent="0.2">
      <c r="A19" s="42" t="s">
        <v>10</v>
      </c>
      <c r="B19" s="42" t="s">
        <v>29</v>
      </c>
      <c r="C19" s="2" t="s">
        <v>25</v>
      </c>
      <c r="D19" s="44">
        <v>855</v>
      </c>
      <c r="E19" s="45">
        <v>11.191099476439801</v>
      </c>
      <c r="F19" s="62"/>
      <c r="G19" s="53"/>
    </row>
    <row r="20" spans="1:9" s="12" customFormat="1" x14ac:dyDescent="0.2">
      <c r="A20" s="42" t="s">
        <v>10</v>
      </c>
      <c r="B20" s="42" t="s">
        <v>29</v>
      </c>
      <c r="C20" s="42" t="s">
        <v>26</v>
      </c>
      <c r="D20" s="44">
        <v>2470</v>
      </c>
      <c r="E20" s="45">
        <v>23.301886792452802</v>
      </c>
      <c r="F20" s="62"/>
      <c r="G20" s="53"/>
    </row>
    <row r="21" spans="1:9" s="12" customFormat="1" x14ac:dyDescent="0.2">
      <c r="A21" s="42" t="s">
        <v>10</v>
      </c>
      <c r="B21" s="42" t="s">
        <v>29</v>
      </c>
      <c r="C21" s="42" t="s">
        <v>27</v>
      </c>
      <c r="D21" s="63">
        <v>2520</v>
      </c>
      <c r="E21" s="64">
        <v>42.675698560541903</v>
      </c>
      <c r="F21" s="65"/>
      <c r="G21" s="53"/>
    </row>
    <row r="22" spans="1:9" s="12" customFormat="1" x14ac:dyDescent="0.2">
      <c r="A22" s="42" t="str">
        <f>A21</f>
        <v>D'Autray</v>
      </c>
      <c r="B22" s="42" t="s">
        <v>29</v>
      </c>
      <c r="C22" s="42" t="s">
        <v>2</v>
      </c>
      <c r="D22" s="63">
        <v>2590</v>
      </c>
      <c r="E22" s="64">
        <v>69.158878504672899</v>
      </c>
      <c r="F22" s="74"/>
      <c r="G22" s="53"/>
    </row>
    <row r="23" spans="1:9" s="71" customFormat="1" x14ac:dyDescent="0.25">
      <c r="A23" s="14" t="s">
        <v>10</v>
      </c>
      <c r="B23" s="34" t="s">
        <v>29</v>
      </c>
      <c r="C23" s="14" t="s">
        <v>34</v>
      </c>
      <c r="D23" s="38">
        <v>8800</v>
      </c>
      <c r="E23" s="37">
        <v>26.634382566586002</v>
      </c>
      <c r="F23" s="54"/>
      <c r="G23" s="81"/>
      <c r="I23" s="12"/>
    </row>
    <row r="24" spans="1:9" s="12" customFormat="1" x14ac:dyDescent="0.2">
      <c r="A24" s="42" t="s">
        <v>10</v>
      </c>
      <c r="B24" s="42" t="s">
        <v>30</v>
      </c>
      <c r="C24" s="42" t="s">
        <v>33</v>
      </c>
      <c r="D24" s="44">
        <v>395</v>
      </c>
      <c r="E24" s="45">
        <v>7.4952561669829203</v>
      </c>
      <c r="F24" s="61"/>
      <c r="G24" s="53"/>
    </row>
    <row r="25" spans="1:9" s="12" customFormat="1" x14ac:dyDescent="0.2">
      <c r="A25" s="42" t="s">
        <v>10</v>
      </c>
      <c r="B25" s="42" t="s">
        <v>30</v>
      </c>
      <c r="C25" s="2" t="s">
        <v>25</v>
      </c>
      <c r="D25" s="44">
        <v>890</v>
      </c>
      <c r="E25" s="45">
        <v>11.4764667956157</v>
      </c>
      <c r="F25" s="62"/>
      <c r="G25" s="53"/>
    </row>
    <row r="26" spans="1:9" s="12" customFormat="1" x14ac:dyDescent="0.2">
      <c r="A26" s="42" t="s">
        <v>10</v>
      </c>
      <c r="B26" s="42" t="s">
        <v>30</v>
      </c>
      <c r="C26" s="42" t="s">
        <v>26</v>
      </c>
      <c r="D26" s="44">
        <v>2465</v>
      </c>
      <c r="E26" s="45">
        <v>23.102155576382401</v>
      </c>
      <c r="F26" s="62"/>
      <c r="G26" s="53"/>
    </row>
    <row r="27" spans="1:9" s="12" customFormat="1" x14ac:dyDescent="0.2">
      <c r="A27" s="42" t="s">
        <v>10</v>
      </c>
      <c r="B27" s="42" t="s">
        <v>30</v>
      </c>
      <c r="C27" s="42" t="s">
        <v>27</v>
      </c>
      <c r="D27" s="63">
        <v>2475</v>
      </c>
      <c r="E27" s="64">
        <v>41.215653621981701</v>
      </c>
      <c r="F27" s="65"/>
      <c r="G27" s="53"/>
    </row>
    <row r="28" spans="1:9" s="71" customFormat="1" x14ac:dyDescent="0.2">
      <c r="A28" s="42" t="str">
        <f>A27</f>
        <v>D'Autray</v>
      </c>
      <c r="B28" s="42" t="s">
        <v>30</v>
      </c>
      <c r="C28" s="42" t="s">
        <v>2</v>
      </c>
      <c r="D28" s="63">
        <v>2705</v>
      </c>
      <c r="E28" s="64">
        <v>67.625</v>
      </c>
      <c r="F28" s="74"/>
      <c r="G28" s="53"/>
      <c r="I28" s="12"/>
    </row>
    <row r="29" spans="1:9" s="12" customFormat="1" x14ac:dyDescent="0.25">
      <c r="A29" s="14" t="s">
        <v>10</v>
      </c>
      <c r="B29" s="34" t="s">
        <v>30</v>
      </c>
      <c r="C29" s="14" t="s">
        <v>34</v>
      </c>
      <c r="D29" s="38">
        <v>8930</v>
      </c>
      <c r="E29" s="37">
        <v>26.4945853730901</v>
      </c>
      <c r="F29" s="54"/>
      <c r="G29" s="81"/>
    </row>
    <row r="30" spans="1:9" s="12" customFormat="1" x14ac:dyDescent="0.2">
      <c r="A30" s="42" t="s">
        <v>10</v>
      </c>
      <c r="B30" s="42" t="s">
        <v>35</v>
      </c>
      <c r="C30" s="42" t="s">
        <v>33</v>
      </c>
      <c r="D30" s="44">
        <v>430</v>
      </c>
      <c r="E30" s="45">
        <v>7.6376554174067497</v>
      </c>
      <c r="F30" s="61"/>
      <c r="G30" s="53"/>
    </row>
    <row r="31" spans="1:9" s="12" customFormat="1" x14ac:dyDescent="0.2">
      <c r="A31" s="42" t="s">
        <v>10</v>
      </c>
      <c r="B31" s="42" t="s">
        <v>35</v>
      </c>
      <c r="C31" s="2" t="s">
        <v>25</v>
      </c>
      <c r="D31" s="44">
        <v>920</v>
      </c>
      <c r="E31" s="45">
        <v>11.521603005635599</v>
      </c>
      <c r="F31" s="62"/>
      <c r="G31" s="53"/>
    </row>
    <row r="32" spans="1:9" s="12" customFormat="1" x14ac:dyDescent="0.2">
      <c r="A32" s="42" t="s">
        <v>10</v>
      </c>
      <c r="B32" s="42" t="s">
        <v>35</v>
      </c>
      <c r="C32" s="42" t="s">
        <v>26</v>
      </c>
      <c r="D32" s="44">
        <v>2435</v>
      </c>
      <c r="E32" s="45">
        <v>22.799625468164798</v>
      </c>
      <c r="F32" s="62"/>
      <c r="G32" s="53"/>
    </row>
    <row r="33" spans="1:129" s="12" customFormat="1" x14ac:dyDescent="0.2">
      <c r="A33" s="42" t="s">
        <v>10</v>
      </c>
      <c r="B33" s="42" t="s">
        <v>35</v>
      </c>
      <c r="C33" s="42" t="s">
        <v>27</v>
      </c>
      <c r="D33" s="63">
        <v>2495</v>
      </c>
      <c r="E33" s="64">
        <v>39.9839743589744</v>
      </c>
      <c r="F33" s="65"/>
      <c r="G33" s="53"/>
    </row>
    <row r="34" spans="1:129" s="12" customFormat="1" x14ac:dyDescent="0.2">
      <c r="A34" s="42" t="str">
        <f>A33</f>
        <v>D'Autray</v>
      </c>
      <c r="B34" s="42" t="s">
        <v>35</v>
      </c>
      <c r="C34" s="42" t="s">
        <v>2</v>
      </c>
      <c r="D34" s="63">
        <v>2780</v>
      </c>
      <c r="E34" s="64">
        <v>66.269368295589999</v>
      </c>
      <c r="F34" s="74"/>
      <c r="G34" s="53"/>
    </row>
    <row r="35" spans="1:129" s="12" customFormat="1" x14ac:dyDescent="0.25">
      <c r="A35" s="14" t="s">
        <v>10</v>
      </c>
      <c r="B35" s="34" t="s">
        <v>35</v>
      </c>
      <c r="C35" s="14" t="s">
        <v>34</v>
      </c>
      <c r="D35" s="38">
        <v>9060</v>
      </c>
      <c r="E35" s="37">
        <v>26.086956521739101</v>
      </c>
      <c r="F35" s="54"/>
      <c r="G35" s="81"/>
    </row>
    <row r="36" spans="1:129" x14ac:dyDescent="0.25">
      <c r="A36" s="42" t="s">
        <v>10</v>
      </c>
      <c r="B36" s="42" t="s">
        <v>46</v>
      </c>
      <c r="C36" s="42" t="s">
        <v>33</v>
      </c>
      <c r="D36" s="44">
        <v>495</v>
      </c>
      <c r="E36" s="45">
        <v>8.4398976982097196</v>
      </c>
      <c r="F36" s="61"/>
      <c r="G36" s="80" t="s">
        <v>49</v>
      </c>
      <c r="H36" s="1"/>
      <c r="I36" s="12"/>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row>
    <row r="37" spans="1:129" x14ac:dyDescent="0.25">
      <c r="A37" s="42" t="s">
        <v>10</v>
      </c>
      <c r="B37" s="42" t="s">
        <v>46</v>
      </c>
      <c r="C37" s="2" t="s">
        <v>25</v>
      </c>
      <c r="D37" s="44">
        <v>950</v>
      </c>
      <c r="E37" s="45">
        <v>11.452682338758301</v>
      </c>
      <c r="F37" s="62"/>
      <c r="G37" s="53"/>
      <c r="H37" s="1"/>
      <c r="I37" s="12"/>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row>
    <row r="38" spans="1:129" x14ac:dyDescent="0.25">
      <c r="A38" s="42" t="s">
        <v>10</v>
      </c>
      <c r="B38" s="42" t="s">
        <v>46</v>
      </c>
      <c r="C38" s="42" t="s">
        <v>26</v>
      </c>
      <c r="D38" s="44">
        <v>2420</v>
      </c>
      <c r="E38" s="45">
        <v>23.091603053435101</v>
      </c>
      <c r="F38" s="62"/>
      <c r="G38" s="53"/>
      <c r="H38" s="1"/>
      <c r="I38" s="12"/>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row>
    <row r="39" spans="1:129" x14ac:dyDescent="0.25">
      <c r="A39" s="42" t="s">
        <v>10</v>
      </c>
      <c r="B39" s="42" t="s">
        <v>46</v>
      </c>
      <c r="C39" s="42" t="s">
        <v>27</v>
      </c>
      <c r="D39" s="63">
        <v>2510</v>
      </c>
      <c r="E39" s="64">
        <v>38.764478764478802</v>
      </c>
      <c r="F39" s="65"/>
      <c r="G39" s="53"/>
      <c r="H39" s="1"/>
      <c r="I39" s="12"/>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row>
    <row r="40" spans="1:129" s="12" customFormat="1" x14ac:dyDescent="0.2">
      <c r="A40" s="42" t="str">
        <f>A39</f>
        <v>D'Autray</v>
      </c>
      <c r="B40" s="42" t="s">
        <v>46</v>
      </c>
      <c r="C40" s="42" t="s">
        <v>2</v>
      </c>
      <c r="D40" s="63">
        <v>2815</v>
      </c>
      <c r="E40" s="64">
        <v>63.977272727272698</v>
      </c>
      <c r="F40" s="74"/>
      <c r="G40" s="53"/>
    </row>
    <row r="41" spans="1:129" x14ac:dyDescent="0.25">
      <c r="A41" s="14" t="s">
        <v>10</v>
      </c>
      <c r="B41" s="34" t="s">
        <v>46</v>
      </c>
      <c r="C41" s="14" t="s">
        <v>34</v>
      </c>
      <c r="D41" s="38">
        <v>9190</v>
      </c>
      <c r="E41" s="37">
        <v>25.876390257637599</v>
      </c>
      <c r="F41" s="54"/>
      <c r="G41" s="81"/>
      <c r="H41" s="1"/>
      <c r="I41" s="12"/>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row>
    <row r="42" spans="1:129" s="12" customFormat="1" x14ac:dyDescent="0.2">
      <c r="A42" s="42" t="s">
        <v>11</v>
      </c>
      <c r="B42" s="42" t="s">
        <v>28</v>
      </c>
      <c r="C42" s="43" t="s">
        <v>33</v>
      </c>
      <c r="D42" s="44">
        <v>690</v>
      </c>
      <c r="E42" s="45">
        <v>8.4766584766584803</v>
      </c>
      <c r="F42" s="61"/>
      <c r="G42" s="80" t="s">
        <v>49</v>
      </c>
    </row>
    <row r="43" spans="1:129" s="12" customFormat="1" x14ac:dyDescent="0.2">
      <c r="A43" s="42" t="s">
        <v>11</v>
      </c>
      <c r="B43" s="42" t="s">
        <v>28</v>
      </c>
      <c r="C43" s="46" t="s">
        <v>25</v>
      </c>
      <c r="D43" s="44">
        <v>1705</v>
      </c>
      <c r="E43" s="45">
        <v>14.553990610328601</v>
      </c>
      <c r="F43" s="62"/>
      <c r="G43" s="80" t="s">
        <v>49</v>
      </c>
    </row>
    <row r="44" spans="1:129" s="12" customFormat="1" x14ac:dyDescent="0.2">
      <c r="A44" s="42" t="s">
        <v>11</v>
      </c>
      <c r="B44" s="42" t="s">
        <v>28</v>
      </c>
      <c r="C44" s="42" t="s">
        <v>26</v>
      </c>
      <c r="D44" s="44">
        <v>4240</v>
      </c>
      <c r="E44" s="45">
        <v>28.060886829914001</v>
      </c>
      <c r="F44" s="62"/>
      <c r="G44" s="80" t="s">
        <v>49</v>
      </c>
    </row>
    <row r="45" spans="1:129" s="12" customFormat="1" x14ac:dyDescent="0.2">
      <c r="A45" s="42" t="s">
        <v>11</v>
      </c>
      <c r="B45" s="42" t="s">
        <v>28</v>
      </c>
      <c r="C45" s="42" t="s">
        <v>27</v>
      </c>
      <c r="D45" s="63">
        <v>4435</v>
      </c>
      <c r="E45" s="64">
        <v>48.023822414726602</v>
      </c>
      <c r="F45" s="65"/>
      <c r="G45" s="80" t="s">
        <v>49</v>
      </c>
    </row>
    <row r="46" spans="1:129" s="12" customFormat="1" x14ac:dyDescent="0.2">
      <c r="A46" s="42" t="str">
        <f>A45</f>
        <v>Joliette</v>
      </c>
      <c r="B46" s="42" t="s">
        <v>28</v>
      </c>
      <c r="C46" s="42" t="s">
        <v>2</v>
      </c>
      <c r="D46" s="63">
        <v>5310</v>
      </c>
      <c r="E46" s="64">
        <v>73.140495867768607</v>
      </c>
      <c r="F46" s="65"/>
      <c r="G46" s="80" t="s">
        <v>49</v>
      </c>
    </row>
    <row r="47" spans="1:129" s="12" customFormat="1" x14ac:dyDescent="0.25">
      <c r="A47" s="14" t="s">
        <v>11</v>
      </c>
      <c r="B47" s="34" t="s">
        <v>28</v>
      </c>
      <c r="C47" s="14" t="s">
        <v>34</v>
      </c>
      <c r="D47" s="38">
        <v>16380</v>
      </c>
      <c r="E47" s="37">
        <v>31.827455552317101</v>
      </c>
      <c r="F47" s="54"/>
      <c r="G47" s="69" t="s">
        <v>49</v>
      </c>
    </row>
    <row r="48" spans="1:129" s="12" customFormat="1" x14ac:dyDescent="0.2">
      <c r="A48" s="42" t="s">
        <v>11</v>
      </c>
      <c r="B48" s="42" t="s">
        <v>29</v>
      </c>
      <c r="C48" s="42" t="s">
        <v>33</v>
      </c>
      <c r="D48" s="44">
        <v>760</v>
      </c>
      <c r="E48" s="45">
        <v>9.1127098321342892</v>
      </c>
      <c r="F48" s="61"/>
      <c r="G48" s="80" t="s">
        <v>49</v>
      </c>
    </row>
    <row r="49" spans="1:7" s="12" customFormat="1" x14ac:dyDescent="0.2">
      <c r="A49" s="42" t="s">
        <v>11</v>
      </c>
      <c r="B49" s="42" t="s">
        <v>29</v>
      </c>
      <c r="C49" s="2" t="s">
        <v>25</v>
      </c>
      <c r="D49" s="44">
        <v>1685</v>
      </c>
      <c r="E49" s="45">
        <v>14.0592407175636</v>
      </c>
      <c r="F49" s="62"/>
      <c r="G49" s="80" t="s">
        <v>49</v>
      </c>
    </row>
    <row r="50" spans="1:7" s="12" customFormat="1" x14ac:dyDescent="0.2">
      <c r="A50" s="42" t="s">
        <v>11</v>
      </c>
      <c r="B50" s="42" t="s">
        <v>29</v>
      </c>
      <c r="C50" s="42" t="s">
        <v>26</v>
      </c>
      <c r="D50" s="44">
        <v>4170</v>
      </c>
      <c r="E50" s="45">
        <v>27.930341594105801</v>
      </c>
      <c r="F50" s="62"/>
      <c r="G50" s="80" t="s">
        <v>49</v>
      </c>
    </row>
    <row r="51" spans="1:7" s="12" customFormat="1" x14ac:dyDescent="0.2">
      <c r="A51" s="42" t="s">
        <v>11</v>
      </c>
      <c r="B51" s="42" t="s">
        <v>29</v>
      </c>
      <c r="C51" s="42" t="s">
        <v>27</v>
      </c>
      <c r="D51" s="63">
        <v>4495</v>
      </c>
      <c r="E51" s="64">
        <v>46.774193548387103</v>
      </c>
      <c r="F51" s="65"/>
      <c r="G51" s="80" t="s">
        <v>49</v>
      </c>
    </row>
    <row r="52" spans="1:7" s="12" customFormat="1" x14ac:dyDescent="0.2">
      <c r="A52" s="42" t="str">
        <f>A51</f>
        <v>Joliette</v>
      </c>
      <c r="B52" s="42" t="s">
        <v>29</v>
      </c>
      <c r="C52" s="42" t="s">
        <v>2</v>
      </c>
      <c r="D52" s="63">
        <v>5500</v>
      </c>
      <c r="E52" s="64">
        <v>71.895424836601293</v>
      </c>
      <c r="F52" s="65"/>
      <c r="G52" s="80"/>
    </row>
    <row r="53" spans="1:7" s="12" customFormat="1" x14ac:dyDescent="0.25">
      <c r="A53" s="14" t="s">
        <v>11</v>
      </c>
      <c r="B53" s="34" t="s">
        <v>29</v>
      </c>
      <c r="C53" s="14" t="s">
        <v>34</v>
      </c>
      <c r="D53" s="38">
        <v>16600</v>
      </c>
      <c r="E53" s="37">
        <v>31.613026090268502</v>
      </c>
      <c r="F53" s="54"/>
      <c r="G53" s="69" t="s">
        <v>49</v>
      </c>
    </row>
    <row r="54" spans="1:7" s="12" customFormat="1" x14ac:dyDescent="0.2">
      <c r="A54" s="42" t="s">
        <v>11</v>
      </c>
      <c r="B54" s="42" t="s">
        <v>30</v>
      </c>
      <c r="C54" s="42" t="s">
        <v>33</v>
      </c>
      <c r="D54" s="44">
        <v>785</v>
      </c>
      <c r="E54" s="45">
        <v>9.2954410894020203</v>
      </c>
      <c r="F54" s="61"/>
      <c r="G54" s="80" t="s">
        <v>49</v>
      </c>
    </row>
    <row r="55" spans="1:7" s="12" customFormat="1" x14ac:dyDescent="0.2">
      <c r="A55" s="42" t="s">
        <v>11</v>
      </c>
      <c r="B55" s="42" t="s">
        <v>30</v>
      </c>
      <c r="C55" s="2" t="s">
        <v>25</v>
      </c>
      <c r="D55" s="44">
        <v>1705</v>
      </c>
      <c r="E55" s="45">
        <v>13.8224564248075</v>
      </c>
      <c r="F55" s="62"/>
      <c r="G55" s="80" t="s">
        <v>49</v>
      </c>
    </row>
    <row r="56" spans="1:7" s="12" customFormat="1" x14ac:dyDescent="0.2">
      <c r="A56" s="42" t="s">
        <v>11</v>
      </c>
      <c r="B56" s="42" t="s">
        <v>30</v>
      </c>
      <c r="C56" s="42" t="s">
        <v>26</v>
      </c>
      <c r="D56" s="44">
        <v>3950</v>
      </c>
      <c r="E56" s="45">
        <v>26.934878963518599</v>
      </c>
      <c r="F56" s="62"/>
      <c r="G56" s="80" t="s">
        <v>49</v>
      </c>
    </row>
    <row r="57" spans="1:7" s="12" customFormat="1" x14ac:dyDescent="0.2">
      <c r="A57" s="42" t="s">
        <v>11</v>
      </c>
      <c r="B57" s="42" t="s">
        <v>30</v>
      </c>
      <c r="C57" s="42" t="s">
        <v>27</v>
      </c>
      <c r="D57" s="63">
        <v>4540</v>
      </c>
      <c r="E57" s="64">
        <v>45.536609829488498</v>
      </c>
      <c r="F57" s="61"/>
      <c r="G57" s="80" t="s">
        <v>49</v>
      </c>
    </row>
    <row r="58" spans="1:7" s="12" customFormat="1" x14ac:dyDescent="0.2">
      <c r="A58" s="42" t="str">
        <f>A57</f>
        <v>Joliette</v>
      </c>
      <c r="B58" s="42" t="s">
        <v>30</v>
      </c>
      <c r="C58" s="42" t="s">
        <v>2</v>
      </c>
      <c r="D58" s="63">
        <v>5680</v>
      </c>
      <c r="E58" s="64">
        <v>70.0801974090068</v>
      </c>
      <c r="F58" s="65"/>
      <c r="G58" s="80" t="s">
        <v>49</v>
      </c>
    </row>
    <row r="59" spans="1:7" s="12" customFormat="1" x14ac:dyDescent="0.25">
      <c r="A59" s="14" t="s">
        <v>11</v>
      </c>
      <c r="B59" s="34" t="s">
        <v>30</v>
      </c>
      <c r="C59" s="14" t="s">
        <v>34</v>
      </c>
      <c r="D59" s="38">
        <v>16660</v>
      </c>
      <c r="E59" s="37">
        <v>31.128550074738399</v>
      </c>
      <c r="F59" s="54"/>
      <c r="G59" s="69" t="s">
        <v>49</v>
      </c>
    </row>
    <row r="60" spans="1:7" s="12" customFormat="1" x14ac:dyDescent="0.2">
      <c r="A60" s="42" t="s">
        <v>11</v>
      </c>
      <c r="B60" s="42" t="s">
        <v>35</v>
      </c>
      <c r="C60" s="42" t="s">
        <v>33</v>
      </c>
      <c r="D60" s="44">
        <v>845</v>
      </c>
      <c r="E60" s="45">
        <v>9.7518753606462791</v>
      </c>
      <c r="F60" s="61"/>
      <c r="G60" s="80" t="s">
        <v>49</v>
      </c>
    </row>
    <row r="61" spans="1:7" s="12" customFormat="1" x14ac:dyDescent="0.2">
      <c r="A61" s="42" t="s">
        <v>11</v>
      </c>
      <c r="B61" s="42" t="s">
        <v>35</v>
      </c>
      <c r="C61" s="2" t="s">
        <v>25</v>
      </c>
      <c r="D61" s="44">
        <v>1820</v>
      </c>
      <c r="E61" s="45">
        <v>14.252153484729799</v>
      </c>
      <c r="G61" s="80" t="s">
        <v>49</v>
      </c>
    </row>
    <row r="62" spans="1:7" s="12" customFormat="1" x14ac:dyDescent="0.2">
      <c r="A62" s="42" t="s">
        <v>11</v>
      </c>
      <c r="B62" s="42" t="s">
        <v>35</v>
      </c>
      <c r="C62" s="42" t="s">
        <v>26</v>
      </c>
      <c r="D62" s="44">
        <v>3795</v>
      </c>
      <c r="E62" s="45">
        <v>26.145366861867</v>
      </c>
      <c r="G62" s="80" t="s">
        <v>49</v>
      </c>
    </row>
    <row r="63" spans="1:7" s="12" customFormat="1" ht="12" customHeight="1" x14ac:dyDescent="0.2">
      <c r="A63" s="42" t="s">
        <v>11</v>
      </c>
      <c r="B63" s="42" t="s">
        <v>35</v>
      </c>
      <c r="C63" s="42" t="s">
        <v>27</v>
      </c>
      <c r="D63" s="63">
        <v>4545</v>
      </c>
      <c r="E63" s="64">
        <v>44.428152492668602</v>
      </c>
      <c r="G63" s="80" t="s">
        <v>49</v>
      </c>
    </row>
    <row r="64" spans="1:7" s="12" customFormat="1" x14ac:dyDescent="0.2">
      <c r="A64" s="42" t="str">
        <f>A63</f>
        <v>Joliette</v>
      </c>
      <c r="B64" s="42" t="s">
        <v>35</v>
      </c>
      <c r="C64" s="42" t="s">
        <v>2</v>
      </c>
      <c r="D64" s="63">
        <v>5825</v>
      </c>
      <c r="E64" s="64">
        <v>68.408690546095201</v>
      </c>
      <c r="F64" s="65"/>
      <c r="G64" s="80"/>
    </row>
    <row r="65" spans="1:129" s="12" customFormat="1" x14ac:dyDescent="0.25">
      <c r="A65" s="14" t="s">
        <v>11</v>
      </c>
      <c r="B65" s="34" t="s">
        <v>35</v>
      </c>
      <c r="C65" s="14" t="s">
        <v>34</v>
      </c>
      <c r="D65" s="38">
        <v>16830</v>
      </c>
      <c r="E65" s="37">
        <v>30.770637169759599</v>
      </c>
      <c r="F65" s="54"/>
      <c r="G65" s="69" t="s">
        <v>49</v>
      </c>
    </row>
    <row r="66" spans="1:129" x14ac:dyDescent="0.25">
      <c r="A66" s="42" t="s">
        <v>11</v>
      </c>
      <c r="B66" s="42" t="s">
        <v>46</v>
      </c>
      <c r="C66" s="42" t="s">
        <v>33</v>
      </c>
      <c r="D66" s="44">
        <v>880</v>
      </c>
      <c r="E66" s="45">
        <v>10.1033295063146</v>
      </c>
      <c r="F66" s="61"/>
      <c r="G66" s="80" t="s">
        <v>49</v>
      </c>
      <c r="H66" s="1"/>
      <c r="I66" s="12"/>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row>
    <row r="67" spans="1:129" x14ac:dyDescent="0.25">
      <c r="A67" s="42" t="s">
        <v>11</v>
      </c>
      <c r="B67" s="42" t="s">
        <v>46</v>
      </c>
      <c r="C67" s="2" t="s">
        <v>25</v>
      </c>
      <c r="D67" s="44">
        <v>1865</v>
      </c>
      <c r="E67" s="45">
        <v>14.198705748001499</v>
      </c>
      <c r="F67" s="62"/>
      <c r="G67" s="80" t="s">
        <v>49</v>
      </c>
      <c r="H67" s="1"/>
      <c r="I67" s="12"/>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row>
    <row r="68" spans="1:129" x14ac:dyDescent="0.25">
      <c r="A68" s="42" t="s">
        <v>11</v>
      </c>
      <c r="B68" s="42" t="s">
        <v>46</v>
      </c>
      <c r="C68" s="42" t="s">
        <v>26</v>
      </c>
      <c r="D68" s="44">
        <v>3770</v>
      </c>
      <c r="E68" s="45">
        <v>26.345213137666001</v>
      </c>
      <c r="F68" s="62"/>
      <c r="G68" s="80" t="s">
        <v>49</v>
      </c>
      <c r="H68" s="1"/>
      <c r="I68" s="12"/>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row>
    <row r="69" spans="1:129" x14ac:dyDescent="0.25">
      <c r="A69" s="42" t="s">
        <v>11</v>
      </c>
      <c r="B69" s="42" t="s">
        <v>46</v>
      </c>
      <c r="C69" s="42" t="s">
        <v>27</v>
      </c>
      <c r="D69" s="63">
        <v>4570</v>
      </c>
      <c r="E69" s="64">
        <v>43.523809523809497</v>
      </c>
      <c r="F69" s="61"/>
      <c r="G69" s="80" t="s">
        <v>49</v>
      </c>
      <c r="H69" s="1"/>
      <c r="I69" s="12"/>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row>
    <row r="70" spans="1:129" s="12" customFormat="1" x14ac:dyDescent="0.2">
      <c r="A70" s="42" t="str">
        <f>A69</f>
        <v>Joliette</v>
      </c>
      <c r="B70" s="42" t="s">
        <v>46</v>
      </c>
      <c r="C70" s="42" t="s">
        <v>2</v>
      </c>
      <c r="D70" s="63">
        <v>6090</v>
      </c>
      <c r="E70" s="64">
        <v>67.404537908134998</v>
      </c>
      <c r="F70" s="65"/>
      <c r="G70" s="53"/>
    </row>
    <row r="71" spans="1:129" x14ac:dyDescent="0.25">
      <c r="A71" s="14" t="s">
        <v>11</v>
      </c>
      <c r="B71" s="34" t="s">
        <v>46</v>
      </c>
      <c r="C71" s="14" t="s">
        <v>34</v>
      </c>
      <c r="D71" s="38">
        <v>17175</v>
      </c>
      <c r="E71" s="37">
        <v>30.840366313521301</v>
      </c>
      <c r="F71" s="54"/>
      <c r="G71" s="69" t="s">
        <v>49</v>
      </c>
      <c r="H71" s="1"/>
      <c r="I71" s="12"/>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row>
    <row r="72" spans="1:129" s="12" customFormat="1" x14ac:dyDescent="0.2">
      <c r="A72" s="42" t="s">
        <v>14</v>
      </c>
      <c r="B72" s="42" t="s">
        <v>28</v>
      </c>
      <c r="C72" s="42" t="s">
        <v>33</v>
      </c>
      <c r="D72" s="44">
        <v>395</v>
      </c>
      <c r="E72" s="45">
        <v>8.4491978609625704</v>
      </c>
      <c r="F72" s="61"/>
      <c r="G72" s="80" t="s">
        <v>49</v>
      </c>
    </row>
    <row r="73" spans="1:129" s="12" customFormat="1" x14ac:dyDescent="0.2">
      <c r="A73" s="42" t="s">
        <v>14</v>
      </c>
      <c r="B73" s="42" t="s">
        <v>28</v>
      </c>
      <c r="C73" s="46" t="s">
        <v>25</v>
      </c>
      <c r="D73" s="44">
        <v>1080</v>
      </c>
      <c r="E73" s="45">
        <v>13.382899628252799</v>
      </c>
      <c r="F73" s="62"/>
      <c r="G73" s="80" t="s">
        <v>49</v>
      </c>
    </row>
    <row r="74" spans="1:129" s="12" customFormat="1" x14ac:dyDescent="0.2">
      <c r="A74" s="42" t="s">
        <v>14</v>
      </c>
      <c r="B74" s="42" t="s">
        <v>28</v>
      </c>
      <c r="C74" s="42" t="s">
        <v>26</v>
      </c>
      <c r="D74" s="44">
        <v>3735</v>
      </c>
      <c r="E74" s="45">
        <v>25.143049478290099</v>
      </c>
      <c r="F74" s="62"/>
      <c r="G74" s="53"/>
    </row>
    <row r="75" spans="1:129" s="12" customFormat="1" x14ac:dyDescent="0.2">
      <c r="A75" s="42" t="s">
        <v>14</v>
      </c>
      <c r="B75" s="42" t="s">
        <v>28</v>
      </c>
      <c r="C75" s="42" t="s">
        <v>27</v>
      </c>
      <c r="D75" s="63">
        <v>3685</v>
      </c>
      <c r="E75" s="64">
        <v>44.1053261520048</v>
      </c>
      <c r="F75" s="65"/>
      <c r="G75" s="53"/>
    </row>
    <row r="76" spans="1:129" s="12" customFormat="1" x14ac:dyDescent="0.2">
      <c r="A76" s="42" t="str">
        <f>A75</f>
        <v>Matawinie</v>
      </c>
      <c r="B76" s="42" t="s">
        <v>28</v>
      </c>
      <c r="C76" s="42" t="s">
        <v>2</v>
      </c>
      <c r="D76" s="63">
        <v>3430</v>
      </c>
      <c r="E76" s="64">
        <v>69.292929292929301</v>
      </c>
      <c r="F76" s="65"/>
      <c r="G76" s="53"/>
    </row>
    <row r="77" spans="1:129" s="12" customFormat="1" x14ac:dyDescent="0.25">
      <c r="A77" s="14" t="s">
        <v>14</v>
      </c>
      <c r="B77" s="34" t="s">
        <v>28</v>
      </c>
      <c r="C77" s="14" t="s">
        <v>34</v>
      </c>
      <c r="D77" s="38">
        <v>12330</v>
      </c>
      <c r="E77" s="37">
        <v>30.135647073200499</v>
      </c>
      <c r="F77" s="54"/>
      <c r="G77" s="69" t="s">
        <v>49</v>
      </c>
    </row>
    <row r="78" spans="1:129" s="12" customFormat="1" x14ac:dyDescent="0.2">
      <c r="A78" s="42" t="s">
        <v>14</v>
      </c>
      <c r="B78" s="42" t="s">
        <v>29</v>
      </c>
      <c r="C78" s="42" t="s">
        <v>33</v>
      </c>
      <c r="D78" s="44">
        <v>405</v>
      </c>
      <c r="E78" s="45">
        <v>8.4462982273201295</v>
      </c>
      <c r="F78" s="61"/>
      <c r="G78" s="80" t="s">
        <v>49</v>
      </c>
    </row>
    <row r="79" spans="1:129" s="12" customFormat="1" x14ac:dyDescent="0.2">
      <c r="A79" s="42" t="s">
        <v>14</v>
      </c>
      <c r="B79" s="42" t="s">
        <v>29</v>
      </c>
      <c r="C79" s="2" t="s">
        <v>25</v>
      </c>
      <c r="D79" s="44">
        <v>1110</v>
      </c>
      <c r="E79" s="45">
        <v>13.511868533171</v>
      </c>
      <c r="F79" s="62"/>
      <c r="G79" s="80" t="s">
        <v>49</v>
      </c>
    </row>
    <row r="80" spans="1:129" s="12" customFormat="1" x14ac:dyDescent="0.2">
      <c r="A80" s="42" t="s">
        <v>14</v>
      </c>
      <c r="B80" s="42" t="s">
        <v>29</v>
      </c>
      <c r="C80" s="42" t="s">
        <v>26</v>
      </c>
      <c r="D80" s="44">
        <v>3720</v>
      </c>
      <c r="E80" s="45">
        <v>25.0589424048501</v>
      </c>
      <c r="F80" s="62"/>
      <c r="G80" s="80" t="s">
        <v>49</v>
      </c>
    </row>
    <row r="81" spans="1:129" s="12" customFormat="1" x14ac:dyDescent="0.2">
      <c r="A81" s="42" t="s">
        <v>14</v>
      </c>
      <c r="B81" s="42" t="s">
        <v>29</v>
      </c>
      <c r="C81" s="42" t="s">
        <v>27</v>
      </c>
      <c r="D81" s="63">
        <v>3720</v>
      </c>
      <c r="E81" s="64">
        <v>43.130434782608702</v>
      </c>
      <c r="F81" s="65"/>
      <c r="G81" s="53"/>
    </row>
    <row r="82" spans="1:129" s="12" customFormat="1" x14ac:dyDescent="0.2">
      <c r="A82" s="42" t="str">
        <f>A81</f>
        <v>Matawinie</v>
      </c>
      <c r="B82" s="42" t="s">
        <v>29</v>
      </c>
      <c r="C82" s="42" t="s">
        <v>2</v>
      </c>
      <c r="D82" s="63">
        <v>3470</v>
      </c>
      <c r="E82" s="64">
        <v>68.239921337266495</v>
      </c>
      <c r="F82" s="65"/>
      <c r="G82" s="53"/>
    </row>
    <row r="83" spans="1:129" s="12" customFormat="1" x14ac:dyDescent="0.25">
      <c r="A83" s="14" t="s">
        <v>14</v>
      </c>
      <c r="B83" s="34" t="s">
        <v>29</v>
      </c>
      <c r="C83" s="14" t="s">
        <v>34</v>
      </c>
      <c r="D83" s="38">
        <v>12425</v>
      </c>
      <c r="E83" s="37">
        <v>29.892938770600299</v>
      </c>
      <c r="F83" s="54"/>
      <c r="G83" s="69" t="s">
        <v>49</v>
      </c>
      <c r="H83" s="6"/>
    </row>
    <row r="84" spans="1:129" s="12" customFormat="1" x14ac:dyDescent="0.2">
      <c r="A84" s="42" t="s">
        <v>14</v>
      </c>
      <c r="B84" s="42" t="s">
        <v>30</v>
      </c>
      <c r="C84" s="42" t="s">
        <v>33</v>
      </c>
      <c r="D84" s="44">
        <v>440</v>
      </c>
      <c r="E84" s="45">
        <v>8.6021505376344098</v>
      </c>
      <c r="F84" s="61"/>
      <c r="G84" s="80" t="s">
        <v>49</v>
      </c>
    </row>
    <row r="85" spans="1:129" s="12" customFormat="1" x14ac:dyDescent="0.2">
      <c r="A85" s="42" t="s">
        <v>14</v>
      </c>
      <c r="B85" s="42" t="s">
        <v>30</v>
      </c>
      <c r="C85" s="2" t="s">
        <v>25</v>
      </c>
      <c r="D85" s="44">
        <v>1125</v>
      </c>
      <c r="E85" s="45">
        <v>13.5135135135135</v>
      </c>
      <c r="F85" s="62"/>
      <c r="G85" s="80" t="s">
        <v>49</v>
      </c>
    </row>
    <row r="86" spans="1:129" s="12" customFormat="1" x14ac:dyDescent="0.2">
      <c r="A86" s="42" t="s">
        <v>14</v>
      </c>
      <c r="B86" s="42" t="s">
        <v>30</v>
      </c>
      <c r="C86" s="42" t="s">
        <v>26</v>
      </c>
      <c r="D86" s="44">
        <v>3660</v>
      </c>
      <c r="E86" s="45">
        <v>24.457066488473099</v>
      </c>
      <c r="F86" s="62"/>
      <c r="G86" s="80" t="s">
        <v>49</v>
      </c>
    </row>
    <row r="87" spans="1:129" s="12" customFormat="1" x14ac:dyDescent="0.2">
      <c r="A87" s="42" t="s">
        <v>14</v>
      </c>
      <c r="B87" s="42" t="s">
        <v>30</v>
      </c>
      <c r="C87" s="42" t="s">
        <v>27</v>
      </c>
      <c r="D87" s="63">
        <v>3730</v>
      </c>
      <c r="E87" s="64">
        <v>41.375485302274001</v>
      </c>
      <c r="F87" s="61"/>
      <c r="G87" s="53"/>
    </row>
    <row r="88" spans="1:129" s="12" customFormat="1" x14ac:dyDescent="0.2">
      <c r="A88" s="42" t="str">
        <f>A87</f>
        <v>Matawinie</v>
      </c>
      <c r="B88" s="42" t="s">
        <v>30</v>
      </c>
      <c r="C88" s="42" t="s">
        <v>2</v>
      </c>
      <c r="D88" s="63">
        <v>3505</v>
      </c>
      <c r="E88" s="64">
        <v>65.698219306466697</v>
      </c>
      <c r="F88" s="65"/>
      <c r="G88" s="53"/>
    </row>
    <row r="89" spans="1:129" s="12" customFormat="1" x14ac:dyDescent="0.25">
      <c r="A89" s="14" t="s">
        <v>14</v>
      </c>
      <c r="B89" s="34" t="s">
        <v>30</v>
      </c>
      <c r="C89" s="14" t="s">
        <v>34</v>
      </c>
      <c r="D89" s="38">
        <v>12460</v>
      </c>
      <c r="E89" s="37">
        <v>29.1461988304094</v>
      </c>
      <c r="F89" s="54"/>
      <c r="G89" s="69" t="s">
        <v>49</v>
      </c>
      <c r="H89" s="6"/>
    </row>
    <row r="90" spans="1:129" s="12" customFormat="1" x14ac:dyDescent="0.2">
      <c r="A90" s="42" t="s">
        <v>14</v>
      </c>
      <c r="B90" s="42" t="s">
        <v>35</v>
      </c>
      <c r="C90" s="42" t="s">
        <v>33</v>
      </c>
      <c r="D90" s="44">
        <v>475</v>
      </c>
      <c r="E90" s="45">
        <v>8.8951310861423192</v>
      </c>
      <c r="F90" s="61"/>
      <c r="G90" s="80" t="s">
        <v>49</v>
      </c>
    </row>
    <row r="91" spans="1:129" s="12" customFormat="1" x14ac:dyDescent="0.2">
      <c r="A91" s="42" t="s">
        <v>14</v>
      </c>
      <c r="B91" s="42" t="s">
        <v>35</v>
      </c>
      <c r="C91" s="2" t="s">
        <v>25</v>
      </c>
      <c r="D91" s="44">
        <v>1125</v>
      </c>
      <c r="E91" s="45">
        <v>12.9757785467128</v>
      </c>
      <c r="F91" s="62"/>
      <c r="G91" s="80" t="s">
        <v>49</v>
      </c>
    </row>
    <row r="92" spans="1:129" s="12" customFormat="1" x14ac:dyDescent="0.2">
      <c r="A92" s="42" t="s">
        <v>14</v>
      </c>
      <c r="B92" s="42" t="s">
        <v>35</v>
      </c>
      <c r="C92" s="42" t="s">
        <v>26</v>
      </c>
      <c r="D92" s="44">
        <v>3690</v>
      </c>
      <c r="E92" s="45">
        <v>24.007807417046202</v>
      </c>
      <c r="F92" s="62"/>
      <c r="G92" s="80" t="s">
        <v>49</v>
      </c>
    </row>
    <row r="93" spans="1:129" s="12" customFormat="1" x14ac:dyDescent="0.2">
      <c r="A93" s="42" t="s">
        <v>14</v>
      </c>
      <c r="B93" s="42" t="s">
        <v>35</v>
      </c>
      <c r="C93" s="42" t="s">
        <v>27</v>
      </c>
      <c r="D93" s="63">
        <v>3775</v>
      </c>
      <c r="E93" s="64">
        <v>40.074309978768603</v>
      </c>
      <c r="F93" s="65"/>
      <c r="G93" s="53"/>
    </row>
    <row r="94" spans="1:129" s="12" customFormat="1" x14ac:dyDescent="0.2">
      <c r="A94" s="42" t="str">
        <f>A93</f>
        <v>Matawinie</v>
      </c>
      <c r="B94" s="42" t="s">
        <v>35</v>
      </c>
      <c r="C94" s="42" t="s">
        <v>2</v>
      </c>
      <c r="D94" s="63">
        <v>3585</v>
      </c>
      <c r="E94" s="64">
        <v>64.362657091561999</v>
      </c>
      <c r="F94" s="65"/>
      <c r="G94" s="53"/>
    </row>
    <row r="95" spans="1:129" s="12" customFormat="1" x14ac:dyDescent="0.25">
      <c r="A95" s="14" t="s">
        <v>14</v>
      </c>
      <c r="B95" s="34" t="s">
        <v>35</v>
      </c>
      <c r="C95" s="14" t="s">
        <v>34</v>
      </c>
      <c r="D95" s="38">
        <v>12655</v>
      </c>
      <c r="E95" s="37">
        <v>28.515096890491201</v>
      </c>
      <c r="F95" s="54"/>
      <c r="G95" s="69" t="s">
        <v>49</v>
      </c>
    </row>
    <row r="96" spans="1:129" x14ac:dyDescent="0.25">
      <c r="A96" s="42" t="s">
        <v>14</v>
      </c>
      <c r="B96" s="42" t="s">
        <v>46</v>
      </c>
      <c r="C96" s="42" t="s">
        <v>33</v>
      </c>
      <c r="D96" s="44">
        <v>520</v>
      </c>
      <c r="E96" s="45">
        <v>9.4717668488160296</v>
      </c>
      <c r="F96" s="61"/>
      <c r="G96" s="80" t="s">
        <v>49</v>
      </c>
      <c r="H96" s="1"/>
      <c r="I96" s="12"/>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c r="DM96" s="1"/>
      <c r="DN96" s="1"/>
      <c r="DO96" s="1"/>
      <c r="DP96" s="1"/>
      <c r="DQ96" s="1"/>
      <c r="DR96" s="1"/>
      <c r="DS96" s="1"/>
      <c r="DT96" s="1"/>
      <c r="DU96" s="1"/>
      <c r="DV96" s="1"/>
      <c r="DW96" s="1"/>
      <c r="DX96" s="1"/>
      <c r="DY96" s="1"/>
    </row>
    <row r="97" spans="1:129" x14ac:dyDescent="0.25">
      <c r="A97" s="42" t="s">
        <v>14</v>
      </c>
      <c r="B97" s="42" t="s">
        <v>46</v>
      </c>
      <c r="C97" s="2" t="s">
        <v>25</v>
      </c>
      <c r="D97" s="44">
        <v>1145</v>
      </c>
      <c r="E97" s="45">
        <v>12.8941441441441</v>
      </c>
      <c r="F97" s="62"/>
      <c r="G97" s="80" t="s">
        <v>49</v>
      </c>
      <c r="H97" s="1"/>
      <c r="I97" s="12"/>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c r="DM97" s="1"/>
      <c r="DN97" s="1"/>
      <c r="DO97" s="1"/>
      <c r="DP97" s="1"/>
      <c r="DQ97" s="1"/>
      <c r="DR97" s="1"/>
      <c r="DS97" s="1"/>
      <c r="DT97" s="1"/>
      <c r="DU97" s="1"/>
      <c r="DV97" s="1"/>
      <c r="DW97" s="1"/>
      <c r="DX97" s="1"/>
      <c r="DY97" s="1"/>
    </row>
    <row r="98" spans="1:129" x14ac:dyDescent="0.25">
      <c r="A98" s="42" t="s">
        <v>14</v>
      </c>
      <c r="B98" s="42" t="s">
        <v>46</v>
      </c>
      <c r="C98" s="42" t="s">
        <v>26</v>
      </c>
      <c r="D98" s="44">
        <v>3600</v>
      </c>
      <c r="E98" s="45">
        <v>23.684210526315798</v>
      </c>
      <c r="F98" s="62"/>
      <c r="G98" s="53"/>
      <c r="H98" s="1"/>
      <c r="I98" s="12"/>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row>
    <row r="99" spans="1:129" x14ac:dyDescent="0.25">
      <c r="A99" s="42" t="s">
        <v>14</v>
      </c>
      <c r="B99" s="42" t="s">
        <v>46</v>
      </c>
      <c r="C99" s="42" t="s">
        <v>27</v>
      </c>
      <c r="D99" s="63">
        <v>3865</v>
      </c>
      <c r="E99" s="64">
        <v>39.218670725519999</v>
      </c>
      <c r="F99" s="61"/>
      <c r="G99" s="53"/>
      <c r="H99" s="1"/>
      <c r="I99" s="12"/>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c r="DM99" s="1"/>
      <c r="DN99" s="1"/>
      <c r="DO99" s="1"/>
      <c r="DP99" s="1"/>
      <c r="DQ99" s="1"/>
      <c r="DR99" s="1"/>
      <c r="DS99" s="1"/>
      <c r="DT99" s="1"/>
      <c r="DU99" s="1"/>
      <c r="DV99" s="1"/>
      <c r="DW99" s="1"/>
      <c r="DX99" s="1"/>
      <c r="DY99" s="1"/>
    </row>
    <row r="100" spans="1:129" s="12" customFormat="1" x14ac:dyDescent="0.2">
      <c r="A100" s="42" t="str">
        <f>A99</f>
        <v>Matawinie</v>
      </c>
      <c r="B100" s="42" t="s">
        <v>46</v>
      </c>
      <c r="C100" s="42" t="s">
        <v>2</v>
      </c>
      <c r="D100" s="63">
        <v>3670</v>
      </c>
      <c r="E100" s="64">
        <v>63.275862068965502</v>
      </c>
      <c r="F100" s="65"/>
      <c r="G100" s="53"/>
    </row>
    <row r="101" spans="1:129" x14ac:dyDescent="0.25">
      <c r="A101" s="14" t="s">
        <v>14</v>
      </c>
      <c r="B101" s="34" t="s">
        <v>46</v>
      </c>
      <c r="C101" s="14" t="s">
        <v>34</v>
      </c>
      <c r="D101" s="38">
        <v>12795</v>
      </c>
      <c r="E101" s="37">
        <v>28.291873963515801</v>
      </c>
      <c r="F101" s="54"/>
      <c r="G101" s="69" t="s">
        <v>49</v>
      </c>
      <c r="H101" s="1"/>
      <c r="I101" s="12"/>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c r="DM101" s="1"/>
      <c r="DN101" s="1"/>
      <c r="DO101" s="1"/>
      <c r="DP101" s="1"/>
      <c r="DQ101" s="1"/>
      <c r="DR101" s="1"/>
      <c r="DS101" s="1"/>
      <c r="DT101" s="1"/>
      <c r="DU101" s="1"/>
      <c r="DV101" s="1"/>
      <c r="DW101" s="1"/>
      <c r="DX101" s="1"/>
      <c r="DY101" s="1"/>
    </row>
    <row r="102" spans="1:129" s="12" customFormat="1" x14ac:dyDescent="0.2">
      <c r="A102" s="42" t="s">
        <v>15</v>
      </c>
      <c r="B102" s="42" t="s">
        <v>28</v>
      </c>
      <c r="C102" s="43" t="s">
        <v>33</v>
      </c>
      <c r="D102" s="44">
        <v>625</v>
      </c>
      <c r="E102" s="45">
        <v>7.50300120048019</v>
      </c>
      <c r="F102" s="61"/>
      <c r="G102" s="80" t="s">
        <v>49</v>
      </c>
    </row>
    <row r="103" spans="1:129" s="12" customFormat="1" x14ac:dyDescent="0.2">
      <c r="A103" s="42" t="s">
        <v>15</v>
      </c>
      <c r="B103" s="42" t="s">
        <v>28</v>
      </c>
      <c r="C103" s="46" t="s">
        <v>25</v>
      </c>
      <c r="D103" s="44">
        <v>1350</v>
      </c>
      <c r="E103" s="45">
        <v>12.699905926622799</v>
      </c>
      <c r="F103" s="62"/>
      <c r="G103" s="80" t="s">
        <v>49</v>
      </c>
    </row>
    <row r="104" spans="1:129" s="12" customFormat="1" x14ac:dyDescent="0.2">
      <c r="A104" s="42" t="s">
        <v>15</v>
      </c>
      <c r="B104" s="42" t="s">
        <v>28</v>
      </c>
      <c r="C104" s="42" t="s">
        <v>26</v>
      </c>
      <c r="D104" s="44">
        <v>3435</v>
      </c>
      <c r="E104" s="45">
        <v>27.3052464228935</v>
      </c>
      <c r="F104" s="62"/>
      <c r="G104" s="80" t="s">
        <v>49</v>
      </c>
    </row>
    <row r="105" spans="1:129" s="12" customFormat="1" x14ac:dyDescent="0.2">
      <c r="A105" s="42" t="s">
        <v>15</v>
      </c>
      <c r="B105" s="42" t="s">
        <v>28</v>
      </c>
      <c r="C105" s="42" t="s">
        <v>27</v>
      </c>
      <c r="D105" s="63">
        <v>2570</v>
      </c>
      <c r="E105" s="64">
        <v>47.8139534883721</v>
      </c>
      <c r="F105" s="65"/>
      <c r="G105" s="80" t="s">
        <v>49</v>
      </c>
    </row>
    <row r="106" spans="1:129" s="12" customFormat="1" x14ac:dyDescent="0.2">
      <c r="A106" s="42" t="str">
        <f>A105</f>
        <v>Montcalm</v>
      </c>
      <c r="B106" s="42" t="s">
        <v>28</v>
      </c>
      <c r="C106" s="42" t="s">
        <v>2</v>
      </c>
      <c r="D106" s="63">
        <v>2160</v>
      </c>
      <c r="E106" s="64">
        <v>71.052631578947398</v>
      </c>
      <c r="F106" s="65"/>
      <c r="G106" s="80"/>
    </row>
    <row r="107" spans="1:129" s="12" customFormat="1" x14ac:dyDescent="0.25">
      <c r="A107" s="14" t="s">
        <v>15</v>
      </c>
      <c r="B107" s="34" t="s">
        <v>28</v>
      </c>
      <c r="C107" s="14" t="s">
        <v>34</v>
      </c>
      <c r="D107" s="38">
        <v>10140</v>
      </c>
      <c r="E107" s="37">
        <v>25.3785508697284</v>
      </c>
      <c r="F107" s="54"/>
      <c r="G107" s="69" t="s">
        <v>49</v>
      </c>
    </row>
    <row r="108" spans="1:129" s="12" customFormat="1" x14ac:dyDescent="0.2">
      <c r="A108" s="42" t="s">
        <v>15</v>
      </c>
      <c r="B108" s="42" t="s">
        <v>29</v>
      </c>
      <c r="C108" s="42" t="s">
        <v>33</v>
      </c>
      <c r="D108" s="44">
        <v>695</v>
      </c>
      <c r="E108" s="45">
        <v>8.0069124423963203</v>
      </c>
      <c r="F108" s="61"/>
      <c r="G108" s="80" t="s">
        <v>49</v>
      </c>
    </row>
    <row r="109" spans="1:129" s="12" customFormat="1" x14ac:dyDescent="0.2">
      <c r="A109" s="42" t="s">
        <v>15</v>
      </c>
      <c r="B109" s="42" t="s">
        <v>29</v>
      </c>
      <c r="C109" s="2" t="s">
        <v>25</v>
      </c>
      <c r="D109" s="44">
        <v>1380</v>
      </c>
      <c r="E109" s="45">
        <v>12.8911723493695</v>
      </c>
      <c r="F109" s="62"/>
      <c r="G109" s="80" t="s">
        <v>49</v>
      </c>
    </row>
    <row r="110" spans="1:129" s="12" customFormat="1" x14ac:dyDescent="0.2">
      <c r="A110" s="42" t="s">
        <v>15</v>
      </c>
      <c r="B110" s="42" t="s">
        <v>29</v>
      </c>
      <c r="C110" s="42" t="s">
        <v>26</v>
      </c>
      <c r="D110" s="44">
        <v>3370</v>
      </c>
      <c r="E110" s="45">
        <v>26.524990161353799</v>
      </c>
      <c r="F110" s="62"/>
      <c r="G110" s="80" t="s">
        <v>49</v>
      </c>
    </row>
    <row r="111" spans="1:129" s="12" customFormat="1" x14ac:dyDescent="0.2">
      <c r="A111" s="42" t="s">
        <v>15</v>
      </c>
      <c r="B111" s="42" t="s">
        <v>29</v>
      </c>
      <c r="C111" s="42" t="s">
        <v>27</v>
      </c>
      <c r="D111" s="63">
        <v>2600</v>
      </c>
      <c r="E111" s="64">
        <v>46.846846846846901</v>
      </c>
      <c r="F111" s="65"/>
      <c r="G111" s="80" t="s">
        <v>49</v>
      </c>
    </row>
    <row r="112" spans="1:129" s="12" customFormat="1" x14ac:dyDescent="0.2">
      <c r="A112" s="42" t="str">
        <f>A111</f>
        <v>Montcalm</v>
      </c>
      <c r="B112" s="42" t="s">
        <v>29</v>
      </c>
      <c r="C112" s="42" t="s">
        <v>2</v>
      </c>
      <c r="D112" s="63">
        <v>2245</v>
      </c>
      <c r="E112" s="64">
        <v>69.937694704049903</v>
      </c>
      <c r="F112" s="65"/>
      <c r="G112" s="80"/>
    </row>
    <row r="113" spans="1:129" s="12" customFormat="1" x14ac:dyDescent="0.25">
      <c r="A113" s="14" t="s">
        <v>15</v>
      </c>
      <c r="B113" s="34" t="s">
        <v>29</v>
      </c>
      <c r="C113" s="14" t="s">
        <v>34</v>
      </c>
      <c r="D113" s="38">
        <v>10300</v>
      </c>
      <c r="E113" s="37">
        <v>25.211112470933799</v>
      </c>
      <c r="F113" s="54"/>
      <c r="G113" s="69" t="s">
        <v>49</v>
      </c>
    </row>
    <row r="114" spans="1:129" s="12" customFormat="1" x14ac:dyDescent="0.2">
      <c r="A114" s="42" t="s">
        <v>15</v>
      </c>
      <c r="B114" s="42" t="s">
        <v>30</v>
      </c>
      <c r="C114" s="42" t="s">
        <v>33</v>
      </c>
      <c r="D114" s="44">
        <v>805</v>
      </c>
      <c r="E114" s="45">
        <v>8.9693593314763191</v>
      </c>
      <c r="F114" s="61"/>
      <c r="G114" s="80" t="s">
        <v>49</v>
      </c>
    </row>
    <row r="115" spans="1:129" s="12" customFormat="1" x14ac:dyDescent="0.2">
      <c r="A115" s="42" t="s">
        <v>15</v>
      </c>
      <c r="B115" s="42" t="s">
        <v>30</v>
      </c>
      <c r="C115" s="2" t="s">
        <v>25</v>
      </c>
      <c r="D115" s="44">
        <v>1425</v>
      </c>
      <c r="E115" s="45">
        <v>12.849413886384101</v>
      </c>
      <c r="F115" s="62"/>
      <c r="G115" s="80" t="s">
        <v>49</v>
      </c>
    </row>
    <row r="116" spans="1:129" s="12" customFormat="1" x14ac:dyDescent="0.2">
      <c r="A116" s="42" t="s">
        <v>15</v>
      </c>
      <c r="B116" s="42" t="s">
        <v>30</v>
      </c>
      <c r="C116" s="42" t="s">
        <v>26</v>
      </c>
      <c r="D116" s="44">
        <v>3335</v>
      </c>
      <c r="E116" s="45">
        <v>26.064869089488099</v>
      </c>
      <c r="F116" s="62"/>
      <c r="G116" s="80" t="s">
        <v>49</v>
      </c>
    </row>
    <row r="117" spans="1:129" s="12" customFormat="1" x14ac:dyDescent="0.2">
      <c r="A117" s="42" t="s">
        <v>15</v>
      </c>
      <c r="B117" s="42" t="s">
        <v>30</v>
      </c>
      <c r="C117" s="42" t="s">
        <v>27</v>
      </c>
      <c r="D117" s="63">
        <v>2620</v>
      </c>
      <c r="E117" s="64">
        <v>45.4861111111111</v>
      </c>
      <c r="F117" s="61"/>
      <c r="G117" s="80" t="s">
        <v>49</v>
      </c>
    </row>
    <row r="118" spans="1:129" s="12" customFormat="1" x14ac:dyDescent="0.2">
      <c r="A118" s="42" t="str">
        <f>A117</f>
        <v>Montcalm</v>
      </c>
      <c r="B118" s="42" t="s">
        <v>30</v>
      </c>
      <c r="C118" s="42" t="s">
        <v>2</v>
      </c>
      <c r="D118" s="63">
        <v>2295</v>
      </c>
      <c r="E118" s="64">
        <v>68.202080237741498</v>
      </c>
      <c r="F118" s="65"/>
      <c r="G118" s="80"/>
    </row>
    <row r="119" spans="1:129" s="12" customFormat="1" x14ac:dyDescent="0.25">
      <c r="A119" s="14" t="s">
        <v>15</v>
      </c>
      <c r="B119" s="34" t="s">
        <v>30</v>
      </c>
      <c r="C119" s="14" t="s">
        <v>34</v>
      </c>
      <c r="D119" s="38">
        <v>10470</v>
      </c>
      <c r="E119" s="37">
        <v>24.9374776705966</v>
      </c>
      <c r="F119" s="54"/>
      <c r="G119" s="69" t="s">
        <v>49</v>
      </c>
    </row>
    <row r="120" spans="1:129" s="12" customFormat="1" x14ac:dyDescent="0.2">
      <c r="A120" s="42" t="s">
        <v>15</v>
      </c>
      <c r="B120" s="42" t="s">
        <v>35</v>
      </c>
      <c r="C120" s="42" t="s">
        <v>33</v>
      </c>
      <c r="D120" s="44">
        <v>965</v>
      </c>
      <c r="E120" s="45">
        <v>9.9948213360952902</v>
      </c>
      <c r="F120" s="61"/>
      <c r="G120" s="80" t="s">
        <v>49</v>
      </c>
    </row>
    <row r="121" spans="1:129" s="12" customFormat="1" x14ac:dyDescent="0.2">
      <c r="A121" s="42" t="s">
        <v>15</v>
      </c>
      <c r="B121" s="42" t="s">
        <v>35</v>
      </c>
      <c r="C121" s="2" t="s">
        <v>25</v>
      </c>
      <c r="D121" s="44">
        <v>1505</v>
      </c>
      <c r="E121" s="45">
        <v>12.9462365591398</v>
      </c>
      <c r="F121" s="62"/>
      <c r="G121" s="80" t="s">
        <v>49</v>
      </c>
    </row>
    <row r="122" spans="1:129" s="12" customFormat="1" x14ac:dyDescent="0.2">
      <c r="A122" s="42" t="s">
        <v>15</v>
      </c>
      <c r="B122" s="42" t="s">
        <v>35</v>
      </c>
      <c r="C122" s="42" t="s">
        <v>26</v>
      </c>
      <c r="D122" s="44">
        <v>3400</v>
      </c>
      <c r="E122" s="45">
        <v>26.224450443501699</v>
      </c>
      <c r="F122" s="62"/>
      <c r="G122" s="80" t="s">
        <v>49</v>
      </c>
    </row>
    <row r="123" spans="1:129" s="12" customFormat="1" x14ac:dyDescent="0.2">
      <c r="A123" s="42" t="s">
        <v>15</v>
      </c>
      <c r="B123" s="42" t="s">
        <v>35</v>
      </c>
      <c r="C123" s="42" t="s">
        <v>27</v>
      </c>
      <c r="D123" s="63">
        <v>2710</v>
      </c>
      <c r="E123" s="64">
        <v>44.645799011532098</v>
      </c>
      <c r="F123" s="65"/>
      <c r="G123" s="80" t="s">
        <v>49</v>
      </c>
    </row>
    <row r="124" spans="1:129" s="12" customFormat="1" x14ac:dyDescent="0.2">
      <c r="A124" s="42" t="str">
        <f>A123</f>
        <v>Montcalm</v>
      </c>
      <c r="B124" s="42" t="s">
        <v>35</v>
      </c>
      <c r="C124" s="42" t="s">
        <v>2</v>
      </c>
      <c r="D124" s="63">
        <v>2370</v>
      </c>
      <c r="E124" s="64">
        <v>66.9491525423729</v>
      </c>
      <c r="F124" s="65"/>
      <c r="G124" s="80"/>
    </row>
    <row r="125" spans="1:129" s="12" customFormat="1" x14ac:dyDescent="0.25">
      <c r="A125" s="14" t="s">
        <v>15</v>
      </c>
      <c r="B125" s="34" t="s">
        <v>35</v>
      </c>
      <c r="C125" s="14" t="s">
        <v>34</v>
      </c>
      <c r="D125" s="38">
        <v>10955</v>
      </c>
      <c r="E125" s="37">
        <v>24.980047885075798</v>
      </c>
      <c r="F125" s="54"/>
      <c r="G125" s="69" t="s">
        <v>49</v>
      </c>
    </row>
    <row r="126" spans="1:129" x14ac:dyDescent="0.25">
      <c r="A126" s="42" t="s">
        <v>15</v>
      </c>
      <c r="B126" s="42" t="s">
        <v>46</v>
      </c>
      <c r="C126" s="42" t="s">
        <v>33</v>
      </c>
      <c r="D126" s="44">
        <v>1075</v>
      </c>
      <c r="E126" s="45">
        <v>10.654112983151601</v>
      </c>
      <c r="F126" s="61"/>
      <c r="G126" s="80" t="s">
        <v>49</v>
      </c>
      <c r="H126" s="1"/>
      <c r="I126" s="12"/>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c r="DM126" s="1"/>
      <c r="DN126" s="1"/>
      <c r="DO126" s="1"/>
      <c r="DP126" s="1"/>
      <c r="DQ126" s="1"/>
      <c r="DR126" s="1"/>
      <c r="DS126" s="1"/>
      <c r="DT126" s="1"/>
      <c r="DU126" s="1"/>
      <c r="DV126" s="1"/>
      <c r="DW126" s="1"/>
      <c r="DX126" s="1"/>
      <c r="DY126" s="1"/>
    </row>
    <row r="127" spans="1:129" x14ac:dyDescent="0.25">
      <c r="A127" s="42" t="s">
        <v>15</v>
      </c>
      <c r="B127" s="42" t="s">
        <v>46</v>
      </c>
      <c r="C127" s="2" t="s">
        <v>25</v>
      </c>
      <c r="D127" s="44">
        <v>1580</v>
      </c>
      <c r="E127" s="45">
        <v>12.956129561295599</v>
      </c>
      <c r="F127" s="62"/>
      <c r="G127" s="80" t="s">
        <v>49</v>
      </c>
      <c r="H127" s="1"/>
      <c r="I127" s="12"/>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c r="DM127" s="1"/>
      <c r="DN127" s="1"/>
      <c r="DO127" s="1"/>
      <c r="DP127" s="1"/>
      <c r="DQ127" s="1"/>
      <c r="DR127" s="1"/>
      <c r="DS127" s="1"/>
      <c r="DT127" s="1"/>
      <c r="DU127" s="1"/>
      <c r="DV127" s="1"/>
      <c r="DW127" s="1"/>
      <c r="DX127" s="1"/>
      <c r="DY127" s="1"/>
    </row>
    <row r="128" spans="1:129" x14ac:dyDescent="0.25">
      <c r="A128" s="42" t="s">
        <v>15</v>
      </c>
      <c r="B128" s="42" t="s">
        <v>46</v>
      </c>
      <c r="C128" s="42" t="s">
        <v>26</v>
      </c>
      <c r="D128" s="44">
        <v>3390</v>
      </c>
      <c r="E128" s="45">
        <v>26.422447388932198</v>
      </c>
      <c r="F128" s="62"/>
      <c r="G128" s="80" t="s">
        <v>49</v>
      </c>
      <c r="H128" s="1"/>
      <c r="I128" s="12"/>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c r="DM128" s="1"/>
      <c r="DN128" s="1"/>
      <c r="DO128" s="1"/>
      <c r="DP128" s="1"/>
      <c r="DQ128" s="1"/>
      <c r="DR128" s="1"/>
      <c r="DS128" s="1"/>
      <c r="DT128" s="1"/>
      <c r="DU128" s="1"/>
      <c r="DV128" s="1"/>
      <c r="DW128" s="1"/>
      <c r="DX128" s="1"/>
      <c r="DY128" s="1"/>
    </row>
    <row r="129" spans="1:129" x14ac:dyDescent="0.25">
      <c r="A129" s="42" t="s">
        <v>15</v>
      </c>
      <c r="B129" s="42" t="s">
        <v>46</v>
      </c>
      <c r="C129" s="42" t="s">
        <v>27</v>
      </c>
      <c r="D129" s="63">
        <v>2760</v>
      </c>
      <c r="E129" s="64">
        <v>43.533123028391202</v>
      </c>
      <c r="F129" s="61"/>
      <c r="G129" s="80" t="s">
        <v>49</v>
      </c>
      <c r="H129" s="1"/>
      <c r="I129" s="12"/>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row>
    <row r="130" spans="1:129" s="12" customFormat="1" x14ac:dyDescent="0.2">
      <c r="A130" s="42" t="str">
        <f>A129</f>
        <v>Montcalm</v>
      </c>
      <c r="B130" s="42" t="s">
        <v>46</v>
      </c>
      <c r="C130" s="42" t="s">
        <v>2</v>
      </c>
      <c r="D130" s="63">
        <v>2475</v>
      </c>
      <c r="E130" s="64">
        <v>66.176470588235304</v>
      </c>
      <c r="F130" s="65"/>
      <c r="G130" s="80"/>
    </row>
    <row r="131" spans="1:129" x14ac:dyDescent="0.25">
      <c r="A131" s="14" t="s">
        <v>15</v>
      </c>
      <c r="B131" s="34" t="s">
        <v>46</v>
      </c>
      <c r="C131" s="14" t="s">
        <v>34</v>
      </c>
      <c r="D131" s="38">
        <v>11275</v>
      </c>
      <c r="E131" s="37">
        <v>24.947449939152602</v>
      </c>
      <c r="F131" s="54"/>
      <c r="G131" s="69" t="s">
        <v>49</v>
      </c>
      <c r="H131" s="1"/>
      <c r="I131" s="12"/>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c r="DM131" s="1"/>
      <c r="DN131" s="1"/>
      <c r="DO131" s="1"/>
      <c r="DP131" s="1"/>
      <c r="DQ131" s="1"/>
      <c r="DR131" s="1"/>
      <c r="DS131" s="1"/>
      <c r="DT131" s="1"/>
      <c r="DU131" s="1"/>
      <c r="DV131" s="1"/>
      <c r="DW131" s="1"/>
      <c r="DX131" s="1"/>
      <c r="DY131" s="1"/>
    </row>
    <row r="132" spans="1:129" s="12" customFormat="1" x14ac:dyDescent="0.2">
      <c r="A132" s="42" t="s">
        <v>16</v>
      </c>
      <c r="B132" s="42" t="s">
        <v>28</v>
      </c>
      <c r="C132" s="43" t="s">
        <v>33</v>
      </c>
      <c r="D132" s="44">
        <v>2060</v>
      </c>
      <c r="E132" s="45">
        <v>7.8821503730629399</v>
      </c>
      <c r="F132" s="61"/>
      <c r="G132" s="80" t="s">
        <v>49</v>
      </c>
    </row>
    <row r="133" spans="1:129" s="12" customFormat="1" x14ac:dyDescent="0.2">
      <c r="A133" s="42" t="s">
        <v>16</v>
      </c>
      <c r="B133" s="42" t="s">
        <v>28</v>
      </c>
      <c r="C133" s="46" t="s">
        <v>25</v>
      </c>
      <c r="D133" s="44">
        <v>4975</v>
      </c>
      <c r="E133" s="45">
        <v>13.0680325715787</v>
      </c>
      <c r="F133" s="62"/>
      <c r="G133" s="80" t="s">
        <v>49</v>
      </c>
    </row>
    <row r="134" spans="1:129" s="12" customFormat="1" x14ac:dyDescent="0.2">
      <c r="A134" s="42" t="s">
        <v>16</v>
      </c>
      <c r="B134" s="42" t="s">
        <v>28</v>
      </c>
      <c r="C134" s="42" t="s">
        <v>26</v>
      </c>
      <c r="D134" s="44">
        <v>13890</v>
      </c>
      <c r="E134" s="45">
        <v>26.084507042253499</v>
      </c>
      <c r="F134" s="62"/>
      <c r="G134" s="80" t="s">
        <v>49</v>
      </c>
    </row>
    <row r="135" spans="1:129" s="12" customFormat="1" x14ac:dyDescent="0.2">
      <c r="A135" s="42" t="s">
        <v>16</v>
      </c>
      <c r="B135" s="42" t="s">
        <v>28</v>
      </c>
      <c r="C135" s="42" t="s">
        <v>27</v>
      </c>
      <c r="D135" s="63">
        <v>13190</v>
      </c>
      <c r="E135" s="64">
        <v>46.0223307745987</v>
      </c>
      <c r="F135" s="65"/>
      <c r="G135" s="80" t="s">
        <v>49</v>
      </c>
    </row>
    <row r="136" spans="1:129" s="12" customFormat="1" x14ac:dyDescent="0.2">
      <c r="A136" s="42" t="str">
        <f>A135</f>
        <v>Lanaudière-Nord</v>
      </c>
      <c r="B136" s="42" t="s">
        <v>28</v>
      </c>
      <c r="C136" s="42" t="s">
        <v>2</v>
      </c>
      <c r="D136" s="63">
        <v>13405</v>
      </c>
      <c r="E136" s="64">
        <v>71.019867549668902</v>
      </c>
      <c r="F136" s="65"/>
      <c r="G136" s="80"/>
    </row>
    <row r="137" spans="1:129" s="12" customFormat="1" x14ac:dyDescent="0.25">
      <c r="A137" s="14" t="s">
        <v>16</v>
      </c>
      <c r="B137" s="34" t="s">
        <v>28</v>
      </c>
      <c r="C137" s="14" t="s">
        <v>34</v>
      </c>
      <c r="D137" s="38">
        <v>47520</v>
      </c>
      <c r="E137" s="37">
        <v>28.802618419856401</v>
      </c>
      <c r="F137" s="54"/>
      <c r="G137" s="69" t="s">
        <v>49</v>
      </c>
    </row>
    <row r="138" spans="1:129" s="12" customFormat="1" x14ac:dyDescent="0.2">
      <c r="A138" s="42" t="s">
        <v>16</v>
      </c>
      <c r="B138" s="42" t="s">
        <v>29</v>
      </c>
      <c r="C138" s="42" t="s">
        <v>33</v>
      </c>
      <c r="D138" s="44">
        <v>2230</v>
      </c>
      <c r="E138" s="45">
        <v>8.2730476720459993</v>
      </c>
      <c r="F138" s="61"/>
      <c r="G138" s="80" t="s">
        <v>49</v>
      </c>
    </row>
    <row r="139" spans="1:129" s="12" customFormat="1" x14ac:dyDescent="0.2">
      <c r="A139" s="42" t="s">
        <v>16</v>
      </c>
      <c r="B139" s="42" t="s">
        <v>29</v>
      </c>
      <c r="C139" s="2" t="s">
        <v>25</v>
      </c>
      <c r="D139" s="44">
        <v>5025</v>
      </c>
      <c r="E139" s="45">
        <v>13.038401660612401</v>
      </c>
      <c r="F139" s="62"/>
      <c r="G139" s="80" t="s">
        <v>49</v>
      </c>
    </row>
    <row r="140" spans="1:129" s="12" customFormat="1" x14ac:dyDescent="0.2">
      <c r="A140" s="42" t="s">
        <v>16</v>
      </c>
      <c r="B140" s="42" t="s">
        <v>29</v>
      </c>
      <c r="C140" s="42" t="s">
        <v>26</v>
      </c>
      <c r="D140" s="44">
        <v>13730</v>
      </c>
      <c r="E140" s="45">
        <v>25.864180088537299</v>
      </c>
      <c r="F140" s="62"/>
      <c r="G140" s="80" t="s">
        <v>49</v>
      </c>
    </row>
    <row r="141" spans="1:129" s="12" customFormat="1" x14ac:dyDescent="0.2">
      <c r="A141" s="42" t="s">
        <v>16</v>
      </c>
      <c r="B141" s="42" t="s">
        <v>29</v>
      </c>
      <c r="C141" s="42" t="s">
        <v>27</v>
      </c>
      <c r="D141" s="63">
        <v>13330</v>
      </c>
      <c r="E141" s="64">
        <v>44.904834091291903</v>
      </c>
      <c r="F141" s="65"/>
      <c r="G141" s="80" t="s">
        <v>49</v>
      </c>
    </row>
    <row r="142" spans="1:129" s="12" customFormat="1" x14ac:dyDescent="0.2">
      <c r="A142" s="42" t="str">
        <f>A141</f>
        <v>Lanaudière-Nord</v>
      </c>
      <c r="B142" s="42" t="s">
        <v>29</v>
      </c>
      <c r="C142" s="42" t="s">
        <v>2</v>
      </c>
      <c r="D142" s="63">
        <v>13810</v>
      </c>
      <c r="E142" s="64">
        <v>70.119319624270105</v>
      </c>
      <c r="F142" s="65"/>
      <c r="G142" s="80"/>
    </row>
    <row r="143" spans="1:129" s="12" customFormat="1" x14ac:dyDescent="0.25">
      <c r="A143" s="14" t="s">
        <v>16</v>
      </c>
      <c r="B143" s="34" t="s">
        <v>29</v>
      </c>
      <c r="C143" s="14" t="s">
        <v>34</v>
      </c>
      <c r="D143" s="38">
        <v>48125</v>
      </c>
      <c r="E143" s="37">
        <v>28.650949574328799</v>
      </c>
      <c r="F143" s="54"/>
      <c r="G143" s="69" t="s">
        <v>49</v>
      </c>
    </row>
    <row r="144" spans="1:129" s="12" customFormat="1" x14ac:dyDescent="0.2">
      <c r="A144" s="42" t="s">
        <v>16</v>
      </c>
      <c r="B144" s="42" t="s">
        <v>30</v>
      </c>
      <c r="C144" s="42" t="s">
        <v>33</v>
      </c>
      <c r="D144" s="44">
        <v>2425</v>
      </c>
      <c r="E144" s="45">
        <v>8.7198849334771698</v>
      </c>
      <c r="F144" s="61"/>
      <c r="G144" s="80" t="s">
        <v>49</v>
      </c>
    </row>
    <row r="145" spans="1:129" s="12" customFormat="1" x14ac:dyDescent="0.2">
      <c r="A145" s="42" t="s">
        <v>16</v>
      </c>
      <c r="B145" s="42" t="s">
        <v>30</v>
      </c>
      <c r="C145" s="2" t="s">
        <v>25</v>
      </c>
      <c r="D145" s="44">
        <v>5140</v>
      </c>
      <c r="E145" s="45">
        <v>13.011011264396901</v>
      </c>
      <c r="F145" s="62"/>
      <c r="G145" s="80" t="s">
        <v>49</v>
      </c>
    </row>
    <row r="146" spans="1:129" s="12" customFormat="1" x14ac:dyDescent="0.2">
      <c r="A146" s="42" t="s">
        <v>16</v>
      </c>
      <c r="B146" s="42" t="s">
        <v>30</v>
      </c>
      <c r="C146" s="42" t="s">
        <v>26</v>
      </c>
      <c r="D146" s="44">
        <v>13415</v>
      </c>
      <c r="E146" s="45">
        <v>25.263653483992499</v>
      </c>
      <c r="F146" s="62"/>
      <c r="G146" s="80" t="s">
        <v>49</v>
      </c>
    </row>
    <row r="147" spans="1:129" s="12" customFormat="1" x14ac:dyDescent="0.2">
      <c r="A147" s="42" t="s">
        <v>16</v>
      </c>
      <c r="B147" s="42" t="s">
        <v>30</v>
      </c>
      <c r="C147" s="42" t="s">
        <v>27</v>
      </c>
      <c r="D147" s="63">
        <v>13365</v>
      </c>
      <c r="E147" s="64">
        <v>43.470483005366702</v>
      </c>
      <c r="F147" s="61"/>
      <c r="G147" s="80" t="s">
        <v>49</v>
      </c>
    </row>
    <row r="148" spans="1:129" s="12" customFormat="1" x14ac:dyDescent="0.2">
      <c r="A148" s="42" t="str">
        <f>A147</f>
        <v>Lanaudière-Nord</v>
      </c>
      <c r="B148" s="42" t="s">
        <v>30</v>
      </c>
      <c r="C148" s="42" t="s">
        <v>2</v>
      </c>
      <c r="D148" s="63">
        <v>14180</v>
      </c>
      <c r="E148" s="64">
        <v>68.173076923076906</v>
      </c>
      <c r="F148" s="65"/>
      <c r="G148" s="80"/>
    </row>
    <row r="149" spans="1:129" s="12" customFormat="1" x14ac:dyDescent="0.25">
      <c r="A149" s="14" t="s">
        <v>16</v>
      </c>
      <c r="B149" s="34" t="s">
        <v>30</v>
      </c>
      <c r="C149" s="14" t="s">
        <v>34</v>
      </c>
      <c r="D149" s="38">
        <v>48520</v>
      </c>
      <c r="E149" s="37">
        <v>28.215864154454501</v>
      </c>
      <c r="F149" s="54"/>
      <c r="G149" s="69" t="s">
        <v>49</v>
      </c>
    </row>
    <row r="150" spans="1:129" s="12" customFormat="1" x14ac:dyDescent="0.2">
      <c r="A150" s="42" t="s">
        <v>16</v>
      </c>
      <c r="B150" s="42" t="s">
        <v>35</v>
      </c>
      <c r="C150" s="42" t="s">
        <v>33</v>
      </c>
      <c r="D150" s="44">
        <v>2720</v>
      </c>
      <c r="E150" s="45">
        <v>9.2864458859679093</v>
      </c>
      <c r="F150" s="61"/>
      <c r="G150" s="80" t="s">
        <v>49</v>
      </c>
    </row>
    <row r="151" spans="1:129" s="12" customFormat="1" x14ac:dyDescent="0.2">
      <c r="A151" s="42" t="s">
        <v>16</v>
      </c>
      <c r="B151" s="42" t="s">
        <v>35</v>
      </c>
      <c r="C151" s="2" t="s">
        <v>25</v>
      </c>
      <c r="D151" s="44">
        <v>5360</v>
      </c>
      <c r="E151" s="45">
        <v>13.0572472594397</v>
      </c>
      <c r="F151" s="62"/>
      <c r="G151" s="80" t="s">
        <v>49</v>
      </c>
    </row>
    <row r="152" spans="1:129" s="12" customFormat="1" x14ac:dyDescent="0.2">
      <c r="A152" s="42" t="s">
        <v>16</v>
      </c>
      <c r="B152" s="42" t="s">
        <v>35</v>
      </c>
      <c r="C152" s="42" t="s">
        <v>26</v>
      </c>
      <c r="D152" s="44">
        <v>13320</v>
      </c>
      <c r="E152" s="45">
        <v>24.880919024937</v>
      </c>
      <c r="F152" s="62"/>
      <c r="G152" s="80" t="s">
        <v>49</v>
      </c>
    </row>
    <row r="153" spans="1:129" s="12" customFormat="1" x14ac:dyDescent="0.2">
      <c r="A153" s="42" t="s">
        <v>16</v>
      </c>
      <c r="B153" s="42" t="s">
        <v>35</v>
      </c>
      <c r="C153" s="42" t="s">
        <v>27</v>
      </c>
      <c r="D153" s="63">
        <v>13530</v>
      </c>
      <c r="E153" s="64">
        <v>42.3341677096371</v>
      </c>
      <c r="F153" s="65"/>
      <c r="G153" s="80" t="s">
        <v>49</v>
      </c>
    </row>
    <row r="154" spans="1:129" s="12" customFormat="1" x14ac:dyDescent="0.2">
      <c r="A154" s="42" t="str">
        <f>A153</f>
        <v>Lanaudière-Nord</v>
      </c>
      <c r="B154" s="42" t="s">
        <v>35</v>
      </c>
      <c r="C154" s="42" t="s">
        <v>2</v>
      </c>
      <c r="D154" s="63">
        <v>14560</v>
      </c>
      <c r="E154" s="64">
        <v>66.727772685609594</v>
      </c>
      <c r="F154" s="65"/>
      <c r="G154" s="53"/>
    </row>
    <row r="155" spans="1:129" s="12" customFormat="1" x14ac:dyDescent="0.25">
      <c r="A155" s="14" t="s">
        <v>16</v>
      </c>
      <c r="B155" s="34" t="s">
        <v>35</v>
      </c>
      <c r="C155" s="14" t="s">
        <v>34</v>
      </c>
      <c r="D155" s="38">
        <v>49490</v>
      </c>
      <c r="E155" s="37">
        <v>27.858148043906599</v>
      </c>
      <c r="F155" s="54"/>
      <c r="G155" s="69" t="s">
        <v>49</v>
      </c>
    </row>
    <row r="156" spans="1:129" x14ac:dyDescent="0.25">
      <c r="A156" s="42" t="s">
        <v>16</v>
      </c>
      <c r="B156" s="42" t="s">
        <v>46</v>
      </c>
      <c r="C156" s="42" t="s">
        <v>33</v>
      </c>
      <c r="D156" s="44">
        <v>2965</v>
      </c>
      <c r="E156" s="45">
        <v>9.8309018567639299</v>
      </c>
      <c r="F156" s="61"/>
      <c r="G156" s="80" t="s">
        <v>49</v>
      </c>
      <c r="H156" s="1"/>
      <c r="I156" s="12"/>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c r="DM156" s="1"/>
      <c r="DN156" s="1"/>
      <c r="DO156" s="1"/>
      <c r="DP156" s="1"/>
      <c r="DQ156" s="1"/>
      <c r="DR156" s="1"/>
      <c r="DS156" s="1"/>
      <c r="DT156" s="1"/>
      <c r="DU156" s="1"/>
      <c r="DV156" s="1"/>
      <c r="DW156" s="1"/>
      <c r="DX156" s="1"/>
      <c r="DY156" s="1"/>
    </row>
    <row r="157" spans="1:129" x14ac:dyDescent="0.25">
      <c r="A157" s="42" t="s">
        <v>16</v>
      </c>
      <c r="B157" s="42" t="s">
        <v>46</v>
      </c>
      <c r="C157" s="2" t="s">
        <v>25</v>
      </c>
      <c r="D157" s="44">
        <v>5540</v>
      </c>
      <c r="E157" s="45">
        <v>13.033760734031301</v>
      </c>
      <c r="F157" s="62"/>
      <c r="G157" s="80" t="s">
        <v>49</v>
      </c>
      <c r="H157" s="1"/>
      <c r="I157" s="12"/>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c r="DM157" s="1"/>
      <c r="DN157" s="1"/>
      <c r="DO157" s="1"/>
      <c r="DP157" s="1"/>
      <c r="DQ157" s="1"/>
      <c r="DR157" s="1"/>
      <c r="DS157" s="1"/>
      <c r="DT157" s="1"/>
      <c r="DU157" s="1"/>
      <c r="DV157" s="1"/>
      <c r="DW157" s="1"/>
      <c r="DX157" s="1"/>
      <c r="DY157" s="1"/>
    </row>
    <row r="158" spans="1:129" x14ac:dyDescent="0.25">
      <c r="A158" s="42" t="s">
        <v>16</v>
      </c>
      <c r="B158" s="42" t="s">
        <v>46</v>
      </c>
      <c r="C158" s="42" t="s">
        <v>26</v>
      </c>
      <c r="D158" s="44">
        <v>13175</v>
      </c>
      <c r="E158" s="45">
        <v>24.943203332071199</v>
      </c>
      <c r="F158" s="62"/>
      <c r="G158" s="80" t="s">
        <v>49</v>
      </c>
      <c r="H158" s="1"/>
      <c r="I158" s="12"/>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row>
    <row r="159" spans="1:129" x14ac:dyDescent="0.25">
      <c r="A159" s="42" t="s">
        <v>16</v>
      </c>
      <c r="B159" s="42" t="s">
        <v>46</v>
      </c>
      <c r="C159" s="42" t="s">
        <v>27</v>
      </c>
      <c r="D159" s="63">
        <v>13705</v>
      </c>
      <c r="E159" s="64">
        <v>41.317455532107303</v>
      </c>
      <c r="F159" s="61"/>
      <c r="G159" s="80" t="s">
        <v>49</v>
      </c>
      <c r="H159" s="1"/>
      <c r="I159" s="12"/>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c r="DM159" s="1"/>
      <c r="DN159" s="1"/>
      <c r="DO159" s="1"/>
      <c r="DP159" s="1"/>
      <c r="DQ159" s="1"/>
      <c r="DR159" s="1"/>
      <c r="DS159" s="1"/>
      <c r="DT159" s="1"/>
      <c r="DU159" s="1"/>
      <c r="DV159" s="1"/>
      <c r="DW159" s="1"/>
      <c r="DX159" s="1"/>
      <c r="DY159" s="1"/>
    </row>
    <row r="160" spans="1:129" s="12" customFormat="1" x14ac:dyDescent="0.2">
      <c r="A160" s="42" t="str">
        <f>A159</f>
        <v>Lanaudière-Nord</v>
      </c>
      <c r="B160" s="42" t="s">
        <v>46</v>
      </c>
      <c r="C160" s="42" t="s">
        <v>2</v>
      </c>
      <c r="D160" s="63">
        <v>15050</v>
      </c>
      <c r="E160" s="64">
        <v>65.520243796255997</v>
      </c>
      <c r="F160" s="65"/>
      <c r="G160" s="53"/>
    </row>
    <row r="161" spans="1:129" x14ac:dyDescent="0.25">
      <c r="A161" s="14" t="s">
        <v>16</v>
      </c>
      <c r="B161" s="34" t="s">
        <v>46</v>
      </c>
      <c r="C161" s="14" t="s">
        <v>34</v>
      </c>
      <c r="D161" s="38">
        <v>50435</v>
      </c>
      <c r="E161" s="37">
        <v>27.769518775465301</v>
      </c>
      <c r="F161" s="54"/>
      <c r="G161" s="69" t="s">
        <v>49</v>
      </c>
      <c r="H161" s="1"/>
      <c r="I161" s="12"/>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c r="DM161" s="1"/>
      <c r="DN161" s="1"/>
      <c r="DO161" s="1"/>
      <c r="DP161" s="1"/>
      <c r="DQ161" s="1"/>
      <c r="DR161" s="1"/>
      <c r="DS161" s="1"/>
      <c r="DT161" s="1"/>
      <c r="DU161" s="1"/>
      <c r="DV161" s="1"/>
      <c r="DW161" s="1"/>
      <c r="DX161" s="1"/>
      <c r="DY161" s="1"/>
    </row>
    <row r="162" spans="1:129" s="12" customFormat="1" x14ac:dyDescent="0.2">
      <c r="A162" s="42" t="s">
        <v>12</v>
      </c>
      <c r="B162" s="42" t="s">
        <v>28</v>
      </c>
      <c r="C162" s="43" t="s">
        <v>33</v>
      </c>
      <c r="D162" s="44">
        <v>1070</v>
      </c>
      <c r="E162" s="45">
        <v>7.6048329779673098</v>
      </c>
      <c r="F162" s="61"/>
      <c r="G162" s="80" t="s">
        <v>49</v>
      </c>
    </row>
    <row r="163" spans="1:129" s="12" customFormat="1" x14ac:dyDescent="0.2">
      <c r="A163" s="42" t="s">
        <v>12</v>
      </c>
      <c r="B163" s="42" t="s">
        <v>28</v>
      </c>
      <c r="C163" s="46" t="s">
        <v>25</v>
      </c>
      <c r="D163" s="44">
        <v>3045</v>
      </c>
      <c r="E163" s="45">
        <v>12.330431261388901</v>
      </c>
      <c r="F163" s="62"/>
      <c r="G163" s="80" t="s">
        <v>49</v>
      </c>
    </row>
    <row r="164" spans="1:129" s="12" customFormat="1" x14ac:dyDescent="0.2">
      <c r="A164" s="42" t="s">
        <v>12</v>
      </c>
      <c r="B164" s="42" t="s">
        <v>28</v>
      </c>
      <c r="C164" s="42" t="s">
        <v>26</v>
      </c>
      <c r="D164" s="44">
        <v>6830</v>
      </c>
      <c r="E164" s="45">
        <v>23.843602722988301</v>
      </c>
      <c r="F164" s="62"/>
      <c r="G164" s="53"/>
    </row>
    <row r="165" spans="1:129" s="12" customFormat="1" x14ac:dyDescent="0.2">
      <c r="A165" s="42" t="s">
        <v>12</v>
      </c>
      <c r="B165" s="42" t="s">
        <v>28</v>
      </c>
      <c r="C165" s="42" t="s">
        <v>27</v>
      </c>
      <c r="D165" s="63">
        <v>6240</v>
      </c>
      <c r="E165" s="64">
        <v>45.005409304002903</v>
      </c>
      <c r="F165" s="65"/>
      <c r="G165" s="80"/>
    </row>
    <row r="166" spans="1:129" s="12" customFormat="1" x14ac:dyDescent="0.2">
      <c r="A166" s="42" t="str">
        <f>A165</f>
        <v>L'Assomption</v>
      </c>
      <c r="B166" s="42" t="s">
        <v>28</v>
      </c>
      <c r="C166" s="42" t="s">
        <v>2</v>
      </c>
      <c r="D166" s="63">
        <v>6550</v>
      </c>
      <c r="E166" s="64">
        <v>68.730325288562497</v>
      </c>
      <c r="F166" s="65"/>
      <c r="G166" s="80"/>
    </row>
    <row r="167" spans="1:129" s="12" customFormat="1" x14ac:dyDescent="0.25">
      <c r="A167" s="14" t="s">
        <v>12</v>
      </c>
      <c r="B167" s="34" t="s">
        <v>28</v>
      </c>
      <c r="C167" s="14" t="s">
        <v>34</v>
      </c>
      <c r="D167" s="38">
        <v>23730</v>
      </c>
      <c r="E167" s="37">
        <v>26.134361233480199</v>
      </c>
      <c r="F167" s="54"/>
      <c r="G167" s="69"/>
    </row>
    <row r="168" spans="1:129" s="12" customFormat="1" x14ac:dyDescent="0.2">
      <c r="A168" s="42" t="s">
        <v>12</v>
      </c>
      <c r="B168" s="42" t="s">
        <v>29</v>
      </c>
      <c r="C168" s="42" t="s">
        <v>33</v>
      </c>
      <c r="D168" s="44">
        <v>1130</v>
      </c>
      <c r="E168" s="45">
        <v>7.9943402900601397</v>
      </c>
      <c r="F168" s="61"/>
      <c r="G168" s="80" t="s">
        <v>49</v>
      </c>
    </row>
    <row r="169" spans="1:129" s="12" customFormat="1" x14ac:dyDescent="0.2">
      <c r="A169" s="42" t="s">
        <v>12</v>
      </c>
      <c r="B169" s="42" t="s">
        <v>29</v>
      </c>
      <c r="C169" s="2" t="s">
        <v>25</v>
      </c>
      <c r="D169" s="44">
        <v>3040</v>
      </c>
      <c r="E169" s="45">
        <v>12.1551379448221</v>
      </c>
      <c r="F169" s="62"/>
      <c r="G169" s="80" t="s">
        <v>49</v>
      </c>
    </row>
    <row r="170" spans="1:129" s="12" customFormat="1" x14ac:dyDescent="0.2">
      <c r="A170" s="42" t="s">
        <v>12</v>
      </c>
      <c r="B170" s="42" t="s">
        <v>29</v>
      </c>
      <c r="C170" s="42" t="s">
        <v>26</v>
      </c>
      <c r="D170" s="44">
        <v>6645</v>
      </c>
      <c r="E170" s="45">
        <v>23.455700670667099</v>
      </c>
      <c r="F170" s="62"/>
      <c r="G170" s="53"/>
    </row>
    <row r="171" spans="1:129" s="12" customFormat="1" x14ac:dyDescent="0.2">
      <c r="A171" s="42" t="s">
        <v>12</v>
      </c>
      <c r="B171" s="42" t="s">
        <v>29</v>
      </c>
      <c r="C171" s="42" t="s">
        <v>27</v>
      </c>
      <c r="D171" s="63">
        <v>6245</v>
      </c>
      <c r="E171" s="64">
        <v>44.118685976686699</v>
      </c>
      <c r="F171" s="65"/>
      <c r="G171" s="80"/>
    </row>
    <row r="172" spans="1:129" s="12" customFormat="1" x14ac:dyDescent="0.2">
      <c r="A172" s="42" t="str">
        <f>A171</f>
        <v>L'Assomption</v>
      </c>
      <c r="B172" s="42" t="s">
        <v>29</v>
      </c>
      <c r="C172" s="42" t="s">
        <v>2</v>
      </c>
      <c r="D172" s="63">
        <v>6770</v>
      </c>
      <c r="E172" s="64">
        <v>67.497507477567297</v>
      </c>
      <c r="F172" s="65"/>
      <c r="G172" s="80"/>
    </row>
    <row r="173" spans="1:129" s="12" customFormat="1" x14ac:dyDescent="0.25">
      <c r="A173" s="14" t="s">
        <v>12</v>
      </c>
      <c r="B173" s="34" t="s">
        <v>29</v>
      </c>
      <c r="C173" s="14" t="s">
        <v>34</v>
      </c>
      <c r="D173" s="38">
        <v>23825</v>
      </c>
      <c r="E173" s="37">
        <v>25.992799476325601</v>
      </c>
      <c r="F173" s="54"/>
      <c r="G173" s="69"/>
    </row>
    <row r="174" spans="1:129" s="12" customFormat="1" x14ac:dyDescent="0.2">
      <c r="A174" s="42" t="s">
        <v>12</v>
      </c>
      <c r="B174" s="42" t="s">
        <v>30</v>
      </c>
      <c r="C174" s="42" t="s">
        <v>33</v>
      </c>
      <c r="D174" s="44">
        <v>1180</v>
      </c>
      <c r="E174" s="45">
        <v>8.3157152924594797</v>
      </c>
      <c r="F174" s="61"/>
      <c r="G174" s="80" t="s">
        <v>49</v>
      </c>
    </row>
    <row r="175" spans="1:129" s="12" customFormat="1" x14ac:dyDescent="0.2">
      <c r="A175" s="42" t="s">
        <v>12</v>
      </c>
      <c r="B175" s="42" t="s">
        <v>30</v>
      </c>
      <c r="C175" s="2" t="s">
        <v>25</v>
      </c>
      <c r="D175" s="44">
        <v>3005</v>
      </c>
      <c r="E175" s="45">
        <v>11.8798181458786</v>
      </c>
      <c r="F175" s="62"/>
      <c r="G175" s="80" t="s">
        <v>49</v>
      </c>
    </row>
    <row r="176" spans="1:129" s="12" customFormat="1" x14ac:dyDescent="0.2">
      <c r="A176" s="42" t="s">
        <v>12</v>
      </c>
      <c r="B176" s="42" t="s">
        <v>30</v>
      </c>
      <c r="C176" s="42" t="s">
        <v>26</v>
      </c>
      <c r="D176" s="44">
        <v>6400</v>
      </c>
      <c r="E176" s="45">
        <v>22.836752899197101</v>
      </c>
      <c r="F176" s="62"/>
      <c r="G176" s="53"/>
    </row>
    <row r="177" spans="1:129" s="12" customFormat="1" x14ac:dyDescent="0.2">
      <c r="A177" s="42" t="s">
        <v>12</v>
      </c>
      <c r="B177" s="42" t="s">
        <v>30</v>
      </c>
      <c r="C177" s="42" t="s">
        <v>27</v>
      </c>
      <c r="D177" s="63">
        <v>6165</v>
      </c>
      <c r="E177" s="64">
        <v>42.269454919437798</v>
      </c>
      <c r="F177" s="61"/>
      <c r="G177" s="80"/>
    </row>
    <row r="178" spans="1:129" s="12" customFormat="1" x14ac:dyDescent="0.2">
      <c r="A178" s="42" t="str">
        <f>A177</f>
        <v>L'Assomption</v>
      </c>
      <c r="B178" s="42" t="s">
        <v>30</v>
      </c>
      <c r="C178" s="42" t="s">
        <v>2</v>
      </c>
      <c r="D178" s="63">
        <v>6930</v>
      </c>
      <c r="E178" s="64">
        <v>66.125954198473295</v>
      </c>
      <c r="F178" s="65"/>
      <c r="G178" s="80"/>
    </row>
    <row r="179" spans="1:129" s="12" customFormat="1" x14ac:dyDescent="0.25">
      <c r="A179" s="14" t="s">
        <v>12</v>
      </c>
      <c r="B179" s="34" t="s">
        <v>30</v>
      </c>
      <c r="C179" s="14" t="s">
        <v>34</v>
      </c>
      <c r="D179" s="38">
        <v>23675</v>
      </c>
      <c r="E179" s="37">
        <v>25.572477856988598</v>
      </c>
      <c r="F179" s="54"/>
      <c r="G179" s="69"/>
    </row>
    <row r="180" spans="1:129" s="12" customFormat="1" x14ac:dyDescent="0.2">
      <c r="A180" s="42" t="s">
        <v>12</v>
      </c>
      <c r="B180" s="42" t="s">
        <v>35</v>
      </c>
      <c r="C180" s="42" t="s">
        <v>33</v>
      </c>
      <c r="D180" s="44">
        <v>1235</v>
      </c>
      <c r="E180" s="45">
        <v>8.6788475052705607</v>
      </c>
      <c r="F180" s="61"/>
      <c r="G180" s="80" t="s">
        <v>49</v>
      </c>
    </row>
    <row r="181" spans="1:129" s="12" customFormat="1" x14ac:dyDescent="0.2">
      <c r="A181" s="42" t="s">
        <v>12</v>
      </c>
      <c r="B181" s="42" t="s">
        <v>35</v>
      </c>
      <c r="C181" s="2" t="s">
        <v>25</v>
      </c>
      <c r="D181" s="44">
        <v>3125</v>
      </c>
      <c r="E181" s="45">
        <v>12.135922330097101</v>
      </c>
      <c r="F181" s="62"/>
      <c r="G181" s="80" t="s">
        <v>49</v>
      </c>
    </row>
    <row r="182" spans="1:129" s="12" customFormat="1" x14ac:dyDescent="0.2">
      <c r="A182" s="42" t="s">
        <v>12</v>
      </c>
      <c r="B182" s="42" t="s">
        <v>35</v>
      </c>
      <c r="C182" s="42" t="s">
        <v>26</v>
      </c>
      <c r="D182" s="44">
        <v>6270</v>
      </c>
      <c r="E182" s="45">
        <v>22.7917121046892</v>
      </c>
      <c r="F182" s="62"/>
      <c r="G182" s="53"/>
    </row>
    <row r="183" spans="1:129" s="12" customFormat="1" x14ac:dyDescent="0.2">
      <c r="A183" s="42" t="s">
        <v>12</v>
      </c>
      <c r="B183" s="42" t="s">
        <v>35</v>
      </c>
      <c r="C183" s="42" t="s">
        <v>27</v>
      </c>
      <c r="D183" s="63">
        <v>6140</v>
      </c>
      <c r="E183" s="64">
        <v>41.263440860215098</v>
      </c>
      <c r="F183" s="65"/>
      <c r="G183" s="80"/>
    </row>
    <row r="184" spans="1:129" s="12" customFormat="1" x14ac:dyDescent="0.2">
      <c r="A184" s="42" t="str">
        <f>A183</f>
        <v>L'Assomption</v>
      </c>
      <c r="B184" s="42" t="s">
        <v>35</v>
      </c>
      <c r="C184" s="42" t="s">
        <v>2</v>
      </c>
      <c r="D184" s="63">
        <v>7225</v>
      </c>
      <c r="E184" s="64">
        <v>64.973021582733793</v>
      </c>
      <c r="F184" s="65"/>
      <c r="G184" s="80"/>
    </row>
    <row r="185" spans="1:129" s="12" customFormat="1" x14ac:dyDescent="0.25">
      <c r="A185" s="14" t="s">
        <v>12</v>
      </c>
      <c r="B185" s="34" t="s">
        <v>35</v>
      </c>
      <c r="C185" s="14" t="s">
        <v>34</v>
      </c>
      <c r="D185" s="38">
        <v>24000</v>
      </c>
      <c r="E185" s="37">
        <v>25.671194780190401</v>
      </c>
      <c r="F185" s="54"/>
      <c r="G185" s="69"/>
    </row>
    <row r="186" spans="1:129" x14ac:dyDescent="0.25">
      <c r="A186" s="42" t="s">
        <v>12</v>
      </c>
      <c r="B186" s="42" t="s">
        <v>46</v>
      </c>
      <c r="C186" s="42" t="s">
        <v>33</v>
      </c>
      <c r="D186" s="44">
        <v>1305</v>
      </c>
      <c r="E186" s="45">
        <v>9.2226148409894009</v>
      </c>
      <c r="F186" s="61"/>
      <c r="G186" s="80" t="s">
        <v>49</v>
      </c>
      <c r="H186" s="1"/>
      <c r="I186" s="12"/>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row>
    <row r="187" spans="1:129" x14ac:dyDescent="0.25">
      <c r="A187" s="42" t="s">
        <v>12</v>
      </c>
      <c r="B187" s="42" t="s">
        <v>46</v>
      </c>
      <c r="C187" s="2" t="s">
        <v>25</v>
      </c>
      <c r="D187" s="44">
        <v>3275</v>
      </c>
      <c r="E187" s="45">
        <v>12.5551082997892</v>
      </c>
      <c r="F187" s="62"/>
      <c r="G187" s="80" t="s">
        <v>49</v>
      </c>
      <c r="H187" s="1"/>
      <c r="I187" s="12"/>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c r="DM187" s="1"/>
      <c r="DN187" s="1"/>
      <c r="DO187" s="1"/>
      <c r="DP187" s="1"/>
      <c r="DQ187" s="1"/>
      <c r="DR187" s="1"/>
      <c r="DS187" s="1"/>
      <c r="DT187" s="1"/>
      <c r="DU187" s="1"/>
      <c r="DV187" s="1"/>
      <c r="DW187" s="1"/>
      <c r="DX187" s="1"/>
      <c r="DY187" s="1"/>
    </row>
    <row r="188" spans="1:129" x14ac:dyDescent="0.25">
      <c r="A188" s="42" t="s">
        <v>12</v>
      </c>
      <c r="B188" s="42" t="s">
        <v>46</v>
      </c>
      <c r="C188" s="42" t="s">
        <v>26</v>
      </c>
      <c r="D188" s="44">
        <v>6105</v>
      </c>
      <c r="E188" s="45">
        <v>22.699386503067501</v>
      </c>
      <c r="F188" s="62"/>
      <c r="G188" s="80"/>
      <c r="H188" s="1"/>
      <c r="I188" s="12"/>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c r="DM188" s="1"/>
      <c r="DN188" s="1"/>
      <c r="DO188" s="1"/>
      <c r="DP188" s="1"/>
      <c r="DQ188" s="1"/>
      <c r="DR188" s="1"/>
      <c r="DS188" s="1"/>
      <c r="DT188" s="1"/>
      <c r="DU188" s="1"/>
      <c r="DV188" s="1"/>
      <c r="DW188" s="1"/>
      <c r="DX188" s="1"/>
      <c r="DY188" s="1"/>
    </row>
    <row r="189" spans="1:129" x14ac:dyDescent="0.25">
      <c r="A189" s="42" t="s">
        <v>12</v>
      </c>
      <c r="B189" s="42" t="s">
        <v>46</v>
      </c>
      <c r="C189" s="42" t="s">
        <v>27</v>
      </c>
      <c r="D189" s="63">
        <v>6230</v>
      </c>
      <c r="E189" s="64">
        <v>40.493987650308704</v>
      </c>
      <c r="F189" s="61"/>
      <c r="G189" s="80"/>
      <c r="H189" s="1"/>
      <c r="I189" s="12"/>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c r="DM189" s="1"/>
      <c r="DN189" s="1"/>
      <c r="DO189" s="1"/>
      <c r="DP189" s="1"/>
      <c r="DQ189" s="1"/>
      <c r="DR189" s="1"/>
      <c r="DS189" s="1"/>
      <c r="DT189" s="1"/>
      <c r="DU189" s="1"/>
      <c r="DV189" s="1"/>
      <c r="DW189" s="1"/>
      <c r="DX189" s="1"/>
      <c r="DY189" s="1"/>
    </row>
    <row r="190" spans="1:129" s="12" customFormat="1" x14ac:dyDescent="0.2">
      <c r="A190" s="42" t="str">
        <f>A189</f>
        <v>L'Assomption</v>
      </c>
      <c r="B190" s="42" t="s">
        <v>46</v>
      </c>
      <c r="C190" s="42" t="s">
        <v>2</v>
      </c>
      <c r="D190" s="63">
        <v>7560</v>
      </c>
      <c r="E190" s="64">
        <v>64.367816091953998</v>
      </c>
      <c r="F190" s="65"/>
      <c r="G190" s="53"/>
    </row>
    <row r="191" spans="1:129" x14ac:dyDescent="0.25">
      <c r="A191" s="14" t="s">
        <v>12</v>
      </c>
      <c r="B191" s="34" t="s">
        <v>46</v>
      </c>
      <c r="C191" s="14" t="s">
        <v>34</v>
      </c>
      <c r="D191" s="38">
        <v>24480</v>
      </c>
      <c r="E191" s="37">
        <v>25.967964357696001</v>
      </c>
      <c r="F191" s="54"/>
      <c r="G191" s="69" t="s">
        <v>49</v>
      </c>
      <c r="H191" s="6"/>
      <c r="I191" s="12"/>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row>
    <row r="192" spans="1:129" s="12" customFormat="1" x14ac:dyDescent="0.2">
      <c r="A192" s="42" t="s">
        <v>13</v>
      </c>
      <c r="B192" s="42" t="s">
        <v>28</v>
      </c>
      <c r="C192" s="42" t="s">
        <v>33</v>
      </c>
      <c r="D192" s="44">
        <v>1160</v>
      </c>
      <c r="E192" s="45">
        <v>6.1116965226554303</v>
      </c>
      <c r="F192" s="61"/>
      <c r="G192" s="53"/>
    </row>
    <row r="193" spans="1:7" s="12" customFormat="1" x14ac:dyDescent="0.2">
      <c r="A193" s="42" t="s">
        <v>13</v>
      </c>
      <c r="B193" s="42" t="s">
        <v>28</v>
      </c>
      <c r="C193" s="46" t="s">
        <v>25</v>
      </c>
      <c r="D193" s="44">
        <v>4100</v>
      </c>
      <c r="E193" s="45">
        <v>11.2190450129977</v>
      </c>
      <c r="F193" s="62"/>
      <c r="G193" s="53"/>
    </row>
    <row r="194" spans="1:7" s="12" customFormat="1" x14ac:dyDescent="0.2">
      <c r="A194" s="42" t="s">
        <v>13</v>
      </c>
      <c r="B194" s="42" t="s">
        <v>28</v>
      </c>
      <c r="C194" s="42" t="s">
        <v>26</v>
      </c>
      <c r="D194" s="44">
        <v>7900</v>
      </c>
      <c r="E194" s="45">
        <v>22.948438634713099</v>
      </c>
      <c r="F194" s="62"/>
      <c r="G194" s="80" t="s">
        <v>48</v>
      </c>
    </row>
    <row r="195" spans="1:7" s="12" customFormat="1" x14ac:dyDescent="0.2">
      <c r="A195" s="42" t="s">
        <v>13</v>
      </c>
      <c r="B195" s="42" t="s">
        <v>28</v>
      </c>
      <c r="C195" s="42" t="s">
        <v>27</v>
      </c>
      <c r="D195" s="63">
        <v>6580</v>
      </c>
      <c r="E195" s="64">
        <v>44.250168123739101</v>
      </c>
      <c r="F195" s="65"/>
      <c r="G195" s="53"/>
    </row>
    <row r="196" spans="1:7" s="12" customFormat="1" x14ac:dyDescent="0.2">
      <c r="A196" s="42" t="str">
        <f>A195</f>
        <v>Les Moulins</v>
      </c>
      <c r="B196" s="42" t="s">
        <v>28</v>
      </c>
      <c r="C196" s="42" t="s">
        <v>2</v>
      </c>
      <c r="D196" s="63">
        <v>5850</v>
      </c>
      <c r="E196" s="64">
        <v>68.2613768961494</v>
      </c>
      <c r="F196" s="65"/>
      <c r="G196" s="53"/>
    </row>
    <row r="197" spans="1:7" s="12" customFormat="1" x14ac:dyDescent="0.25">
      <c r="A197" s="14" t="s">
        <v>13</v>
      </c>
      <c r="B197" s="34" t="s">
        <v>28</v>
      </c>
      <c r="C197" s="14" t="s">
        <v>34</v>
      </c>
      <c r="D197" s="38">
        <v>25600</v>
      </c>
      <c r="E197" s="37">
        <v>22.575951320605</v>
      </c>
      <c r="F197" s="54"/>
      <c r="G197" s="81" t="s">
        <v>48</v>
      </c>
    </row>
    <row r="198" spans="1:7" s="12" customFormat="1" x14ac:dyDescent="0.2">
      <c r="A198" s="42" t="s">
        <v>13</v>
      </c>
      <c r="B198" s="42" t="s">
        <v>29</v>
      </c>
      <c r="C198" s="42" t="s">
        <v>33</v>
      </c>
      <c r="D198" s="44">
        <v>1260</v>
      </c>
      <c r="E198" s="45">
        <v>6.5403581624707998</v>
      </c>
      <c r="F198" s="61"/>
      <c r="G198" s="53"/>
    </row>
    <row r="199" spans="1:7" s="12" customFormat="1" x14ac:dyDescent="0.2">
      <c r="A199" s="42" t="s">
        <v>13</v>
      </c>
      <c r="B199" s="42" t="s">
        <v>29</v>
      </c>
      <c r="C199" s="2" t="s">
        <v>25</v>
      </c>
      <c r="D199" s="44">
        <v>4155</v>
      </c>
      <c r="E199" s="45">
        <v>11.226695487705999</v>
      </c>
      <c r="F199" s="62"/>
      <c r="G199" s="53"/>
    </row>
    <row r="200" spans="1:7" s="12" customFormat="1" x14ac:dyDescent="0.2">
      <c r="A200" s="42" t="s">
        <v>13</v>
      </c>
      <c r="B200" s="42" t="s">
        <v>29</v>
      </c>
      <c r="C200" s="42" t="s">
        <v>26</v>
      </c>
      <c r="D200" s="44">
        <v>7825</v>
      </c>
      <c r="E200" s="45">
        <v>22.550432276657101</v>
      </c>
      <c r="F200" s="62"/>
      <c r="G200" s="80" t="s">
        <v>48</v>
      </c>
    </row>
    <row r="201" spans="1:7" s="12" customFormat="1" x14ac:dyDescent="0.2">
      <c r="A201" s="42" t="s">
        <v>13</v>
      </c>
      <c r="B201" s="42" t="s">
        <v>29</v>
      </c>
      <c r="C201" s="42" t="s">
        <v>27</v>
      </c>
      <c r="D201" s="63">
        <v>6680</v>
      </c>
      <c r="E201" s="64">
        <v>42.834241744148798</v>
      </c>
      <c r="F201" s="65"/>
      <c r="G201" s="53"/>
    </row>
    <row r="202" spans="1:7" s="12" customFormat="1" x14ac:dyDescent="0.2">
      <c r="A202" s="42" t="str">
        <f>A201</f>
        <v>Les Moulins</v>
      </c>
      <c r="B202" s="42" t="s">
        <v>29</v>
      </c>
      <c r="C202" s="42" t="s">
        <v>2</v>
      </c>
      <c r="D202" s="63">
        <v>6255</v>
      </c>
      <c r="E202" s="64">
        <v>66.72</v>
      </c>
      <c r="F202" s="65"/>
      <c r="G202" s="53"/>
    </row>
    <row r="203" spans="1:7" s="12" customFormat="1" x14ac:dyDescent="0.25">
      <c r="A203" s="14" t="s">
        <v>13</v>
      </c>
      <c r="B203" s="34" t="s">
        <v>29</v>
      </c>
      <c r="C203" s="14" t="s">
        <v>34</v>
      </c>
      <c r="D203" s="38">
        <v>26180</v>
      </c>
      <c r="E203" s="37">
        <v>22.579671395920499</v>
      </c>
      <c r="F203" s="54"/>
      <c r="G203" s="69" t="s">
        <v>48</v>
      </c>
    </row>
    <row r="204" spans="1:7" s="12" customFormat="1" x14ac:dyDescent="0.2">
      <c r="A204" s="42" t="s">
        <v>13</v>
      </c>
      <c r="B204" s="42" t="s">
        <v>30</v>
      </c>
      <c r="C204" s="42" t="s">
        <v>33</v>
      </c>
      <c r="D204" s="44">
        <v>1380</v>
      </c>
      <c r="E204" s="45">
        <v>7.0408163265306101</v>
      </c>
      <c r="F204" s="61"/>
      <c r="G204" s="53"/>
    </row>
    <row r="205" spans="1:7" s="12" customFormat="1" x14ac:dyDescent="0.2">
      <c r="A205" s="42" t="s">
        <v>13</v>
      </c>
      <c r="B205" s="42" t="s">
        <v>30</v>
      </c>
      <c r="C205" s="2" t="s">
        <v>25</v>
      </c>
      <c r="D205" s="44">
        <v>4085</v>
      </c>
      <c r="E205" s="45">
        <v>10.919540229885101</v>
      </c>
      <c r="F205" s="62"/>
      <c r="G205" s="53"/>
    </row>
    <row r="206" spans="1:7" s="12" customFormat="1" x14ac:dyDescent="0.2">
      <c r="A206" s="42" t="s">
        <v>13</v>
      </c>
      <c r="B206" s="42" t="s">
        <v>30</v>
      </c>
      <c r="C206" s="42" t="s">
        <v>26</v>
      </c>
      <c r="D206" s="44">
        <v>7660</v>
      </c>
      <c r="E206" s="45">
        <v>21.954714817999399</v>
      </c>
      <c r="F206" s="62"/>
      <c r="G206" s="70" t="s">
        <v>48</v>
      </c>
    </row>
    <row r="207" spans="1:7" s="12" customFormat="1" x14ac:dyDescent="0.2">
      <c r="A207" s="42" t="s">
        <v>13</v>
      </c>
      <c r="B207" s="42" t="s">
        <v>30</v>
      </c>
      <c r="C207" s="42" t="s">
        <v>27</v>
      </c>
      <c r="D207" s="63">
        <v>6770</v>
      </c>
      <c r="E207" s="64">
        <v>41.790123456790099</v>
      </c>
      <c r="F207" s="61"/>
      <c r="G207" s="80"/>
    </row>
    <row r="208" spans="1:7" s="12" customFormat="1" x14ac:dyDescent="0.2">
      <c r="A208" s="42" t="str">
        <f>A207</f>
        <v>Les Moulins</v>
      </c>
      <c r="B208" s="42" t="s">
        <v>30</v>
      </c>
      <c r="C208" s="42" t="s">
        <v>2</v>
      </c>
      <c r="D208" s="63">
        <v>6655</v>
      </c>
      <c r="E208" s="64">
        <v>64.800389483933799</v>
      </c>
      <c r="F208" s="65"/>
      <c r="G208" s="80" t="s">
        <v>48</v>
      </c>
    </row>
    <row r="209" spans="1:129" s="12" customFormat="1" x14ac:dyDescent="0.25">
      <c r="A209" s="14" t="s">
        <v>13</v>
      </c>
      <c r="B209" s="34" t="s">
        <v>30</v>
      </c>
      <c r="C209" s="14" t="s">
        <v>34</v>
      </c>
      <c r="D209" s="38">
        <v>26540</v>
      </c>
      <c r="E209" s="37">
        <v>22.422168715414202</v>
      </c>
      <c r="F209" s="54"/>
      <c r="G209" s="69" t="s">
        <v>48</v>
      </c>
    </row>
    <row r="210" spans="1:129" s="12" customFormat="1" x14ac:dyDescent="0.2">
      <c r="A210" s="42" t="s">
        <v>13</v>
      </c>
      <c r="B210" s="42" t="s">
        <v>35</v>
      </c>
      <c r="C210" s="42" t="s">
        <v>33</v>
      </c>
      <c r="D210" s="44">
        <v>1510</v>
      </c>
      <c r="E210" s="45">
        <v>7.5879396984924599</v>
      </c>
      <c r="F210" s="61"/>
      <c r="G210" s="53"/>
    </row>
    <row r="211" spans="1:129" s="12" customFormat="1" x14ac:dyDescent="0.2">
      <c r="A211" s="42" t="s">
        <v>13</v>
      </c>
      <c r="B211" s="42" t="s">
        <v>35</v>
      </c>
      <c r="C211" s="2" t="s">
        <v>25</v>
      </c>
      <c r="D211" s="44">
        <v>4275</v>
      </c>
      <c r="E211" s="45">
        <v>11.2677912493411</v>
      </c>
      <c r="F211" s="62"/>
      <c r="G211" s="53"/>
    </row>
    <row r="212" spans="1:129" s="12" customFormat="1" x14ac:dyDescent="0.2">
      <c r="A212" s="42" t="s">
        <v>13</v>
      </c>
      <c r="B212" s="42" t="s">
        <v>35</v>
      </c>
      <c r="C212" s="42" t="s">
        <v>26</v>
      </c>
      <c r="D212" s="44">
        <v>7680</v>
      </c>
      <c r="E212" s="45">
        <v>21.920936206650499</v>
      </c>
      <c r="F212" s="62"/>
      <c r="G212" s="80" t="s">
        <v>48</v>
      </c>
    </row>
    <row r="213" spans="1:129" s="12" customFormat="1" x14ac:dyDescent="0.2">
      <c r="A213" s="42" t="s">
        <v>13</v>
      </c>
      <c r="B213" s="42" t="s">
        <v>35</v>
      </c>
      <c r="C213" s="42" t="s">
        <v>27</v>
      </c>
      <c r="D213" s="63">
        <v>6885</v>
      </c>
      <c r="E213" s="64">
        <v>41.165919282511197</v>
      </c>
      <c r="F213" s="65"/>
      <c r="G213" s="53"/>
    </row>
    <row r="214" spans="1:129" s="12" customFormat="1" x14ac:dyDescent="0.2">
      <c r="A214" s="42" t="str">
        <f>A213</f>
        <v>Les Moulins</v>
      </c>
      <c r="B214" s="42" t="s">
        <v>35</v>
      </c>
      <c r="C214" s="42" t="s">
        <v>2</v>
      </c>
      <c r="D214" s="63">
        <v>7075</v>
      </c>
      <c r="E214" s="64">
        <v>64.2014519056262</v>
      </c>
      <c r="F214" s="65"/>
      <c r="G214" s="53"/>
    </row>
    <row r="215" spans="1:129" s="12" customFormat="1" x14ac:dyDescent="0.25">
      <c r="A215" s="14" t="s">
        <v>13</v>
      </c>
      <c r="B215" s="34" t="s">
        <v>35</v>
      </c>
      <c r="C215" s="14" t="s">
        <v>34</v>
      </c>
      <c r="D215" s="38">
        <v>27430</v>
      </c>
      <c r="E215" s="37">
        <v>22.739896373057</v>
      </c>
      <c r="F215" s="54"/>
      <c r="G215" s="69" t="s">
        <v>48</v>
      </c>
    </row>
    <row r="216" spans="1:129" x14ac:dyDescent="0.25">
      <c r="A216" s="42" t="s">
        <v>13</v>
      </c>
      <c r="B216" s="42" t="s">
        <v>46</v>
      </c>
      <c r="C216" s="42" t="s">
        <v>33</v>
      </c>
      <c r="D216" s="44">
        <v>1575</v>
      </c>
      <c r="E216" s="45">
        <v>7.9245283018867898</v>
      </c>
      <c r="F216" s="61"/>
      <c r="G216" s="80" t="s">
        <v>49</v>
      </c>
      <c r="H216" s="1"/>
      <c r="I216" s="12"/>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c r="DM216" s="1"/>
      <c r="DN216" s="1"/>
      <c r="DO216" s="1"/>
      <c r="DP216" s="1"/>
      <c r="DQ216" s="1"/>
      <c r="DR216" s="1"/>
      <c r="DS216" s="1"/>
      <c r="DT216" s="1"/>
      <c r="DU216" s="1"/>
      <c r="DV216" s="1"/>
      <c r="DW216" s="1"/>
      <c r="DX216" s="1"/>
      <c r="DY216" s="1"/>
    </row>
    <row r="217" spans="1:129" x14ac:dyDescent="0.25">
      <c r="A217" s="42" t="s">
        <v>13</v>
      </c>
      <c r="B217" s="42" t="s">
        <v>46</v>
      </c>
      <c r="C217" s="2" t="s">
        <v>25</v>
      </c>
      <c r="D217" s="44">
        <v>4485</v>
      </c>
      <c r="E217" s="45">
        <v>11.6751269035533</v>
      </c>
      <c r="F217" s="62"/>
      <c r="G217" s="53"/>
      <c r="H217" s="1"/>
      <c r="I217" s="12"/>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c r="DM217" s="1"/>
      <c r="DN217" s="1"/>
      <c r="DO217" s="1"/>
      <c r="DP217" s="1"/>
      <c r="DQ217" s="1"/>
      <c r="DR217" s="1"/>
      <c r="DS217" s="1"/>
      <c r="DT217" s="1"/>
      <c r="DU217" s="1"/>
      <c r="DV217" s="1"/>
      <c r="DW217" s="1"/>
      <c r="DX217" s="1"/>
      <c r="DY217" s="1"/>
    </row>
    <row r="218" spans="1:129" x14ac:dyDescent="0.25">
      <c r="A218" s="42" t="s">
        <v>13</v>
      </c>
      <c r="B218" s="42" t="s">
        <v>46</v>
      </c>
      <c r="C218" s="42" t="s">
        <v>26</v>
      </c>
      <c r="D218" s="44">
        <v>7675</v>
      </c>
      <c r="E218" s="45">
        <v>21.975662133142499</v>
      </c>
      <c r="F218" s="62"/>
      <c r="G218" s="70" t="s">
        <v>48</v>
      </c>
      <c r="H218" s="1"/>
      <c r="I218" s="12"/>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c r="DM218" s="1"/>
      <c r="DN218" s="1"/>
      <c r="DO218" s="1"/>
      <c r="DP218" s="1"/>
      <c r="DQ218" s="1"/>
      <c r="DR218" s="1"/>
      <c r="DS218" s="1"/>
      <c r="DT218" s="1"/>
      <c r="DU218" s="1"/>
      <c r="DV218" s="1"/>
      <c r="DW218" s="1"/>
      <c r="DX218" s="1"/>
      <c r="DY218" s="1"/>
    </row>
    <row r="219" spans="1:129" x14ac:dyDescent="0.25">
      <c r="A219" s="42" t="s">
        <v>13</v>
      </c>
      <c r="B219" s="42" t="s">
        <v>46</v>
      </c>
      <c r="C219" s="42" t="s">
        <v>27</v>
      </c>
      <c r="D219" s="63">
        <v>7135</v>
      </c>
      <c r="E219" s="64">
        <v>40.946915351506497</v>
      </c>
      <c r="F219" s="61"/>
      <c r="G219" s="80"/>
      <c r="H219" s="1"/>
      <c r="I219" s="12"/>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c r="DM219" s="1"/>
      <c r="DN219" s="1"/>
      <c r="DO219" s="1"/>
      <c r="DP219" s="1"/>
      <c r="DQ219" s="1"/>
      <c r="DR219" s="1"/>
      <c r="DS219" s="1"/>
      <c r="DT219" s="1"/>
      <c r="DU219" s="1"/>
      <c r="DV219" s="1"/>
      <c r="DW219" s="1"/>
      <c r="DX219" s="1"/>
      <c r="DY219" s="1"/>
    </row>
    <row r="220" spans="1:129" s="12" customFormat="1" x14ac:dyDescent="0.2">
      <c r="A220" s="42" t="str">
        <f>A219</f>
        <v>Les Moulins</v>
      </c>
      <c r="B220" s="42" t="s">
        <v>46</v>
      </c>
      <c r="C220" s="42" t="s">
        <v>2</v>
      </c>
      <c r="D220" s="63">
        <v>7575</v>
      </c>
      <c r="E220" s="64">
        <v>63.762626262626299</v>
      </c>
      <c r="F220" s="65"/>
      <c r="G220" s="53"/>
    </row>
    <row r="221" spans="1:129" x14ac:dyDescent="0.25">
      <c r="A221" s="14" t="s">
        <v>13</v>
      </c>
      <c r="B221" s="34" t="s">
        <v>46</v>
      </c>
      <c r="C221" s="14" t="s">
        <v>34</v>
      </c>
      <c r="D221" s="38">
        <v>28445</v>
      </c>
      <c r="E221" s="37">
        <v>23.217565196098398</v>
      </c>
      <c r="F221" s="54"/>
      <c r="G221" s="69"/>
      <c r="H221" s="1"/>
      <c r="I221" s="12"/>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row>
    <row r="222" spans="1:129" s="12" customFormat="1" x14ac:dyDescent="0.2">
      <c r="A222" s="42" t="s">
        <v>17</v>
      </c>
      <c r="B222" s="42" t="s">
        <v>28</v>
      </c>
      <c r="C222" s="43" t="s">
        <v>33</v>
      </c>
      <c r="D222" s="44">
        <v>2230</v>
      </c>
      <c r="E222" s="45">
        <v>6.7483734301709797</v>
      </c>
      <c r="F222" s="61"/>
      <c r="G222" s="53"/>
    </row>
    <row r="223" spans="1:129" s="12" customFormat="1" x14ac:dyDescent="0.2">
      <c r="A223" s="42" t="s">
        <v>17</v>
      </c>
      <c r="B223" s="42" t="s">
        <v>28</v>
      </c>
      <c r="C223" s="46" t="s">
        <v>25</v>
      </c>
      <c r="D223" s="44">
        <v>7145</v>
      </c>
      <c r="E223" s="45">
        <v>11.6681636319099</v>
      </c>
      <c r="F223" s="62"/>
      <c r="G223" s="53"/>
    </row>
    <row r="224" spans="1:129" s="12" customFormat="1" x14ac:dyDescent="0.2">
      <c r="A224" s="42" t="s">
        <v>17</v>
      </c>
      <c r="B224" s="42" t="s">
        <v>28</v>
      </c>
      <c r="C224" s="42" t="s">
        <v>26</v>
      </c>
      <c r="D224" s="44">
        <v>14730</v>
      </c>
      <c r="E224" s="45">
        <v>23.355002378309798</v>
      </c>
      <c r="F224" s="62"/>
      <c r="G224" s="80" t="s">
        <v>48</v>
      </c>
    </row>
    <row r="225" spans="1:7" s="12" customFormat="1" x14ac:dyDescent="0.2">
      <c r="A225" s="42" t="s">
        <v>17</v>
      </c>
      <c r="B225" s="42" t="s">
        <v>28</v>
      </c>
      <c r="C225" s="42" t="s">
        <v>27</v>
      </c>
      <c r="D225" s="63">
        <v>12820</v>
      </c>
      <c r="E225" s="64">
        <v>44.606819763395997</v>
      </c>
      <c r="F225" s="65"/>
      <c r="G225" s="80"/>
    </row>
    <row r="226" spans="1:7" s="12" customFormat="1" x14ac:dyDescent="0.2">
      <c r="A226" s="42" t="str">
        <f>A225</f>
        <v>Lanaudière-Sud</v>
      </c>
      <c r="B226" s="42" t="s">
        <v>28</v>
      </c>
      <c r="C226" s="42" t="s">
        <v>2</v>
      </c>
      <c r="D226" s="63">
        <v>12405</v>
      </c>
      <c r="E226" s="64">
        <v>68.516984258492201</v>
      </c>
      <c r="F226" s="65"/>
      <c r="G226" s="80"/>
    </row>
    <row r="227" spans="1:7" s="12" customFormat="1" x14ac:dyDescent="0.25">
      <c r="A227" s="14" t="s">
        <v>17</v>
      </c>
      <c r="B227" s="34" t="s">
        <v>28</v>
      </c>
      <c r="C227" s="14" t="s">
        <v>34</v>
      </c>
      <c r="D227" s="38">
        <v>49330</v>
      </c>
      <c r="E227" s="37">
        <v>24.158871639159599</v>
      </c>
      <c r="F227" s="54"/>
      <c r="G227" s="69"/>
    </row>
    <row r="228" spans="1:7" s="12" customFormat="1" x14ac:dyDescent="0.2">
      <c r="A228" s="42" t="s">
        <v>17</v>
      </c>
      <c r="B228" s="42" t="s">
        <v>29</v>
      </c>
      <c r="C228" s="42" t="s">
        <v>33</v>
      </c>
      <c r="D228" s="44">
        <v>2395</v>
      </c>
      <c r="E228" s="45">
        <v>7.1695853914084697</v>
      </c>
      <c r="F228" s="61"/>
      <c r="G228" s="80" t="s">
        <v>49</v>
      </c>
    </row>
    <row r="229" spans="1:7" s="12" customFormat="1" x14ac:dyDescent="0.2">
      <c r="A229" s="42" t="s">
        <v>17</v>
      </c>
      <c r="B229" s="42" t="s">
        <v>29</v>
      </c>
      <c r="C229" s="2" t="s">
        <v>25</v>
      </c>
      <c r="D229" s="44">
        <v>7195</v>
      </c>
      <c r="E229" s="45">
        <v>11.6020317665081</v>
      </c>
      <c r="F229" s="62"/>
      <c r="G229" s="53"/>
    </row>
    <row r="230" spans="1:7" s="12" customFormat="1" x14ac:dyDescent="0.2">
      <c r="A230" s="42" t="s">
        <v>17</v>
      </c>
      <c r="B230" s="42" t="s">
        <v>29</v>
      </c>
      <c r="C230" s="42" t="s">
        <v>26</v>
      </c>
      <c r="D230" s="44">
        <v>14470</v>
      </c>
      <c r="E230" s="45">
        <v>22.9573219102015</v>
      </c>
      <c r="F230" s="62"/>
      <c r="G230" s="80" t="s">
        <v>48</v>
      </c>
    </row>
    <row r="231" spans="1:7" s="12" customFormat="1" x14ac:dyDescent="0.2">
      <c r="A231" s="42" t="s">
        <v>17</v>
      </c>
      <c r="B231" s="42" t="s">
        <v>29</v>
      </c>
      <c r="C231" s="42" t="s">
        <v>27</v>
      </c>
      <c r="D231" s="63">
        <v>12925</v>
      </c>
      <c r="E231" s="64">
        <v>43.438077634011101</v>
      </c>
      <c r="F231" s="65"/>
      <c r="G231" s="80"/>
    </row>
    <row r="232" spans="1:7" s="12" customFormat="1" x14ac:dyDescent="0.2">
      <c r="A232" s="42" t="str">
        <f>A231</f>
        <v>Lanaudière-Sud</v>
      </c>
      <c r="B232" s="42" t="s">
        <v>29</v>
      </c>
      <c r="C232" s="42" t="s">
        <v>2</v>
      </c>
      <c r="D232" s="63">
        <v>13025</v>
      </c>
      <c r="E232" s="64">
        <v>67.121875805204894</v>
      </c>
      <c r="F232" s="65"/>
      <c r="G232" s="80" t="s">
        <v>48</v>
      </c>
    </row>
    <row r="233" spans="1:7" s="12" customFormat="1" x14ac:dyDescent="0.25">
      <c r="A233" s="14" t="s">
        <v>17</v>
      </c>
      <c r="B233" s="34" t="s">
        <v>29</v>
      </c>
      <c r="C233" s="14" t="s">
        <v>34</v>
      </c>
      <c r="D233" s="38">
        <v>50005</v>
      </c>
      <c r="E233" s="37">
        <v>24.086026684649099</v>
      </c>
      <c r="F233" s="54"/>
      <c r="G233" s="69" t="s">
        <v>48</v>
      </c>
    </row>
    <row r="234" spans="1:7" s="12" customFormat="1" x14ac:dyDescent="0.2">
      <c r="A234" s="42" t="s">
        <v>17</v>
      </c>
      <c r="B234" s="42" t="s">
        <v>30</v>
      </c>
      <c r="C234" s="42" t="s">
        <v>33</v>
      </c>
      <c r="D234" s="44">
        <v>2560</v>
      </c>
      <c r="E234" s="45">
        <v>7.5750850717561802</v>
      </c>
      <c r="F234" s="61"/>
      <c r="G234" s="80" t="s">
        <v>49</v>
      </c>
    </row>
    <row r="235" spans="1:7" s="12" customFormat="1" x14ac:dyDescent="0.2">
      <c r="A235" s="42" t="s">
        <v>17</v>
      </c>
      <c r="B235" s="42" t="s">
        <v>30</v>
      </c>
      <c r="C235" s="2" t="s">
        <v>25</v>
      </c>
      <c r="D235" s="44">
        <v>7090</v>
      </c>
      <c r="E235" s="45">
        <v>11.3069133242963</v>
      </c>
      <c r="F235" s="62"/>
      <c r="G235" s="53"/>
    </row>
    <row r="236" spans="1:7" s="12" customFormat="1" x14ac:dyDescent="0.2">
      <c r="A236" s="42" t="s">
        <v>17</v>
      </c>
      <c r="B236" s="42" t="s">
        <v>30</v>
      </c>
      <c r="C236" s="42" t="s">
        <v>26</v>
      </c>
      <c r="D236" s="44">
        <v>14060</v>
      </c>
      <c r="E236" s="45">
        <v>22.347611857267701</v>
      </c>
      <c r="F236" s="62"/>
      <c r="G236" s="80" t="s">
        <v>48</v>
      </c>
    </row>
    <row r="237" spans="1:7" s="12" customFormat="1" x14ac:dyDescent="0.2">
      <c r="A237" s="42" t="s">
        <v>17</v>
      </c>
      <c r="B237" s="42" t="s">
        <v>30</v>
      </c>
      <c r="C237" s="42" t="s">
        <v>27</v>
      </c>
      <c r="D237" s="63">
        <v>12935</v>
      </c>
      <c r="E237" s="64">
        <v>42.017216176709397</v>
      </c>
      <c r="F237" s="61"/>
      <c r="G237" s="80"/>
    </row>
    <row r="238" spans="1:7" s="12" customFormat="1" x14ac:dyDescent="0.2">
      <c r="A238" s="42" t="str">
        <f>A237</f>
        <v>Lanaudière-Sud</v>
      </c>
      <c r="B238" s="42" t="s">
        <v>30</v>
      </c>
      <c r="C238" s="42" t="s">
        <v>2</v>
      </c>
      <c r="D238" s="63">
        <v>13580</v>
      </c>
      <c r="E238" s="64">
        <v>65.445783132530096</v>
      </c>
      <c r="F238" s="65"/>
      <c r="G238" s="80" t="s">
        <v>48</v>
      </c>
    </row>
    <row r="239" spans="1:7" s="12" customFormat="1" x14ac:dyDescent="0.25">
      <c r="A239" s="14" t="s">
        <v>17</v>
      </c>
      <c r="B239" s="34" t="s">
        <v>30</v>
      </c>
      <c r="C239" s="14" t="s">
        <v>34</v>
      </c>
      <c r="D239" s="38">
        <v>50225</v>
      </c>
      <c r="E239" s="37">
        <v>23.808959469068501</v>
      </c>
      <c r="F239" s="54"/>
      <c r="G239" s="69" t="s">
        <v>48</v>
      </c>
    </row>
    <row r="240" spans="1:7" s="12" customFormat="1" x14ac:dyDescent="0.2">
      <c r="A240" s="42" t="s">
        <v>17</v>
      </c>
      <c r="B240" s="42" t="s">
        <v>35</v>
      </c>
      <c r="C240" s="42" t="s">
        <v>33</v>
      </c>
      <c r="D240" s="44">
        <v>2745</v>
      </c>
      <c r="E240" s="45">
        <v>8.0439560439560491</v>
      </c>
      <c r="F240" s="61"/>
      <c r="G240" s="80" t="s">
        <v>49</v>
      </c>
    </row>
    <row r="241" spans="1:129" s="12" customFormat="1" x14ac:dyDescent="0.2">
      <c r="A241" s="42" t="s">
        <v>17</v>
      </c>
      <c r="B241" s="42" t="s">
        <v>35</v>
      </c>
      <c r="C241" s="2" t="s">
        <v>25</v>
      </c>
      <c r="D241" s="44">
        <v>7405</v>
      </c>
      <c r="E241" s="45">
        <v>11.626628984141901</v>
      </c>
      <c r="F241" s="62"/>
      <c r="G241" s="53"/>
    </row>
    <row r="242" spans="1:129" s="12" customFormat="1" x14ac:dyDescent="0.2">
      <c r="A242" s="42" t="s">
        <v>17</v>
      </c>
      <c r="B242" s="42" t="s">
        <v>35</v>
      </c>
      <c r="C242" s="42" t="s">
        <v>26</v>
      </c>
      <c r="D242" s="44">
        <v>13950</v>
      </c>
      <c r="E242" s="45">
        <v>22.303941162363099</v>
      </c>
      <c r="F242" s="62"/>
      <c r="G242" s="80" t="s">
        <v>48</v>
      </c>
    </row>
    <row r="243" spans="1:129" s="12" customFormat="1" x14ac:dyDescent="0.2">
      <c r="A243" s="42" t="s">
        <v>17</v>
      </c>
      <c r="B243" s="42" t="s">
        <v>35</v>
      </c>
      <c r="C243" s="42" t="s">
        <v>27</v>
      </c>
      <c r="D243" s="63">
        <v>13020</v>
      </c>
      <c r="E243" s="64">
        <v>41.189496994621997</v>
      </c>
      <c r="F243" s="65"/>
      <c r="G243" s="80"/>
    </row>
    <row r="244" spans="1:129" s="12" customFormat="1" x14ac:dyDescent="0.2">
      <c r="A244" s="42" t="str">
        <f>A243</f>
        <v>Lanaudière-Sud</v>
      </c>
      <c r="B244" s="42" t="s">
        <v>35</v>
      </c>
      <c r="C244" s="42" t="s">
        <v>2</v>
      </c>
      <c r="D244" s="63">
        <v>14305</v>
      </c>
      <c r="E244" s="64">
        <v>64.596974486340102</v>
      </c>
      <c r="F244" s="65"/>
      <c r="G244" s="80" t="s">
        <v>48</v>
      </c>
    </row>
    <row r="245" spans="1:129" s="12" customFormat="1" x14ac:dyDescent="0.25">
      <c r="A245" s="14" t="s">
        <v>17</v>
      </c>
      <c r="B245" s="34" t="s">
        <v>35</v>
      </c>
      <c r="C245" s="14" t="s">
        <v>34</v>
      </c>
      <c r="D245" s="38">
        <v>51425</v>
      </c>
      <c r="E245" s="37">
        <v>24.0174672489083</v>
      </c>
      <c r="F245" s="54"/>
      <c r="G245" s="69"/>
    </row>
    <row r="246" spans="1:129" x14ac:dyDescent="0.25">
      <c r="A246" s="42" t="s">
        <v>17</v>
      </c>
      <c r="B246" s="42" t="s">
        <v>46</v>
      </c>
      <c r="C246" s="42" t="s">
        <v>33</v>
      </c>
      <c r="D246" s="44">
        <v>2875</v>
      </c>
      <c r="E246" s="45">
        <v>8.4496693607641493</v>
      </c>
      <c r="F246" s="61"/>
      <c r="G246" s="80" t="s">
        <v>49</v>
      </c>
      <c r="H246" s="1"/>
      <c r="I246" s="12"/>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row>
    <row r="247" spans="1:129" x14ac:dyDescent="0.25">
      <c r="A247" s="42" t="s">
        <v>17</v>
      </c>
      <c r="B247" s="42" t="s">
        <v>46</v>
      </c>
      <c r="C247" s="2" t="s">
        <v>25</v>
      </c>
      <c r="D247" s="44">
        <v>7765</v>
      </c>
      <c r="E247" s="45">
        <v>12.0387596899225</v>
      </c>
      <c r="F247" s="62"/>
      <c r="G247" s="80" t="s">
        <v>49</v>
      </c>
      <c r="H247" s="1"/>
      <c r="I247" s="12"/>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row>
    <row r="248" spans="1:129" x14ac:dyDescent="0.25">
      <c r="A248" s="42" t="s">
        <v>17</v>
      </c>
      <c r="B248" s="42" t="s">
        <v>46</v>
      </c>
      <c r="C248" s="42" t="s">
        <v>26</v>
      </c>
      <c r="D248" s="44">
        <v>13780</v>
      </c>
      <c r="E248" s="45">
        <v>22.290520867033301</v>
      </c>
      <c r="F248" s="62"/>
      <c r="G248" s="53"/>
      <c r="H248" s="1"/>
      <c r="I248" s="12"/>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row>
    <row r="249" spans="1:129" x14ac:dyDescent="0.25">
      <c r="A249" s="42" t="s">
        <v>17</v>
      </c>
      <c r="B249" s="42" t="s">
        <v>46</v>
      </c>
      <c r="C249" s="42" t="s">
        <v>27</v>
      </c>
      <c r="D249" s="63">
        <v>13370</v>
      </c>
      <c r="E249" s="64">
        <v>40.749771411155102</v>
      </c>
      <c r="F249" s="61"/>
      <c r="G249" s="80"/>
      <c r="H249" s="1"/>
      <c r="I249" s="12"/>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row>
    <row r="250" spans="1:129" s="12" customFormat="1" x14ac:dyDescent="0.2">
      <c r="A250" s="42" t="str">
        <f>A249</f>
        <v>Lanaudière-Sud</v>
      </c>
      <c r="B250" s="42" t="s">
        <v>46</v>
      </c>
      <c r="C250" s="42" t="s">
        <v>2</v>
      </c>
      <c r="D250" s="63">
        <v>15135</v>
      </c>
      <c r="E250" s="64">
        <v>64.063492063492106</v>
      </c>
      <c r="F250" s="65"/>
      <c r="G250" s="53"/>
    </row>
    <row r="251" spans="1:129" x14ac:dyDescent="0.25">
      <c r="A251" s="14" t="s">
        <v>17</v>
      </c>
      <c r="B251" s="34" t="s">
        <v>46</v>
      </c>
      <c r="C251" s="14" t="s">
        <v>34</v>
      </c>
      <c r="D251" s="38">
        <v>52920</v>
      </c>
      <c r="E251" s="37">
        <v>24.411283068477999</v>
      </c>
      <c r="F251" s="54"/>
      <c r="G251" s="69"/>
      <c r="H251" s="1"/>
      <c r="I251" s="12"/>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row>
    <row r="252" spans="1:129" s="12" customFormat="1" x14ac:dyDescent="0.2">
      <c r="A252" s="42" t="s">
        <v>3</v>
      </c>
      <c r="B252" s="42" t="s">
        <v>28</v>
      </c>
      <c r="C252" s="43" t="s">
        <v>33</v>
      </c>
      <c r="D252" s="44">
        <v>4290</v>
      </c>
      <c r="E252" s="45">
        <v>7.2490706319702598</v>
      </c>
      <c r="F252" s="61"/>
      <c r="G252" s="80" t="s">
        <v>49</v>
      </c>
    </row>
    <row r="253" spans="1:129" s="12" customFormat="1" x14ac:dyDescent="0.2">
      <c r="A253" s="42" t="s">
        <v>3</v>
      </c>
      <c r="B253" s="42" t="s">
        <v>28</v>
      </c>
      <c r="C253" s="46" t="s">
        <v>25</v>
      </c>
      <c r="D253" s="44">
        <v>12115</v>
      </c>
      <c r="E253" s="45">
        <v>12.199788530285501</v>
      </c>
      <c r="F253" s="62"/>
      <c r="G253" s="80" t="s">
        <v>49</v>
      </c>
    </row>
    <row r="254" spans="1:129" s="12" customFormat="1" x14ac:dyDescent="0.2">
      <c r="A254" s="42" t="s">
        <v>3</v>
      </c>
      <c r="B254" s="42" t="s">
        <v>28</v>
      </c>
      <c r="C254" s="42" t="s">
        <v>26</v>
      </c>
      <c r="D254" s="44">
        <v>28620</v>
      </c>
      <c r="E254" s="45">
        <v>24.604539202200801</v>
      </c>
      <c r="F254" s="62"/>
      <c r="G254" s="80"/>
    </row>
    <row r="255" spans="1:129" s="12" customFormat="1" x14ac:dyDescent="0.2">
      <c r="A255" s="42" t="s">
        <v>3</v>
      </c>
      <c r="B255" s="42" t="s">
        <v>28</v>
      </c>
      <c r="C255" s="42" t="s">
        <v>27</v>
      </c>
      <c r="D255" s="63">
        <v>26010</v>
      </c>
      <c r="E255" s="64">
        <v>45.317536370764003</v>
      </c>
      <c r="F255" s="65"/>
      <c r="G255" s="80" t="s">
        <v>49</v>
      </c>
    </row>
    <row r="256" spans="1:129" s="12" customFormat="1" x14ac:dyDescent="0.2">
      <c r="A256" s="42" t="str">
        <f>A255</f>
        <v>Lanaudière</v>
      </c>
      <c r="B256" s="42" t="s">
        <v>28</v>
      </c>
      <c r="C256" s="42" t="s">
        <v>2</v>
      </c>
      <c r="D256" s="63">
        <v>25805</v>
      </c>
      <c r="E256" s="64">
        <v>69.790398918188004</v>
      </c>
      <c r="F256" s="65"/>
      <c r="G256" s="80"/>
    </row>
    <row r="257" spans="1:7" s="12" customFormat="1" x14ac:dyDescent="0.25">
      <c r="A257" s="14" t="s">
        <v>3</v>
      </c>
      <c r="B257" s="34" t="s">
        <v>28</v>
      </c>
      <c r="C257" s="14" t="s">
        <v>34</v>
      </c>
      <c r="D257" s="38">
        <v>96850</v>
      </c>
      <c r="E257" s="37">
        <v>26.2338154829622</v>
      </c>
      <c r="F257" s="54"/>
      <c r="G257" s="69" t="s">
        <v>49</v>
      </c>
    </row>
    <row r="258" spans="1:7" s="12" customFormat="1" x14ac:dyDescent="0.2">
      <c r="A258" s="42" t="s">
        <v>3</v>
      </c>
      <c r="B258" s="42" t="s">
        <v>29</v>
      </c>
      <c r="C258" s="42" t="s">
        <v>33</v>
      </c>
      <c r="D258" s="44">
        <v>4625</v>
      </c>
      <c r="E258" s="45">
        <v>7.6617245092354898</v>
      </c>
      <c r="F258" s="61"/>
      <c r="G258" s="80" t="s">
        <v>49</v>
      </c>
    </row>
    <row r="259" spans="1:7" s="12" customFormat="1" x14ac:dyDescent="0.2">
      <c r="A259" s="42" t="s">
        <v>3</v>
      </c>
      <c r="B259" s="42" t="s">
        <v>29</v>
      </c>
      <c r="C259" s="2" t="s">
        <v>25</v>
      </c>
      <c r="D259" s="44">
        <v>12220</v>
      </c>
      <c r="E259" s="45">
        <v>12.151949085123301</v>
      </c>
      <c r="F259" s="62"/>
      <c r="G259" s="80" t="s">
        <v>49</v>
      </c>
    </row>
    <row r="260" spans="1:7" s="12" customFormat="1" x14ac:dyDescent="0.2">
      <c r="A260" s="42" t="s">
        <v>3</v>
      </c>
      <c r="B260" s="42" t="s">
        <v>29</v>
      </c>
      <c r="C260" s="42" t="s">
        <v>26</v>
      </c>
      <c r="D260" s="44">
        <v>28195</v>
      </c>
      <c r="E260" s="45">
        <v>24.283007492894701</v>
      </c>
      <c r="F260" s="62"/>
      <c r="G260" s="80" t="s">
        <v>49</v>
      </c>
    </row>
    <row r="261" spans="1:7" s="12" customFormat="1" x14ac:dyDescent="0.2">
      <c r="A261" s="42" t="s">
        <v>3</v>
      </c>
      <c r="B261" s="42" t="s">
        <v>29</v>
      </c>
      <c r="C261" s="42" t="s">
        <v>27</v>
      </c>
      <c r="D261" s="63">
        <v>26255</v>
      </c>
      <c r="E261" s="64">
        <v>44.170592193808901</v>
      </c>
      <c r="F261" s="65"/>
      <c r="G261" s="80" t="s">
        <v>49</v>
      </c>
    </row>
    <row r="262" spans="1:7" s="12" customFormat="1" x14ac:dyDescent="0.2">
      <c r="A262" s="42" t="str">
        <f>A261</f>
        <v>Lanaudière</v>
      </c>
      <c r="B262" s="42" t="s">
        <v>29</v>
      </c>
      <c r="C262" s="42" t="s">
        <v>2</v>
      </c>
      <c r="D262" s="63">
        <v>26835</v>
      </c>
      <c r="E262" s="64">
        <v>68.631713554987201</v>
      </c>
      <c r="F262" s="65"/>
      <c r="G262" s="80"/>
    </row>
    <row r="263" spans="1:7" s="12" customFormat="1" x14ac:dyDescent="0.25">
      <c r="A263" s="14" t="s">
        <v>3</v>
      </c>
      <c r="B263" s="34" t="s">
        <v>29</v>
      </c>
      <c r="C263" s="14" t="s">
        <v>34</v>
      </c>
      <c r="D263" s="38">
        <v>98130</v>
      </c>
      <c r="E263" s="37">
        <v>26.1279371630167</v>
      </c>
      <c r="F263" s="54"/>
      <c r="G263" s="69" t="s">
        <v>49</v>
      </c>
    </row>
    <row r="264" spans="1:7" s="12" customFormat="1" x14ac:dyDescent="0.2">
      <c r="A264" s="42" t="s">
        <v>3</v>
      </c>
      <c r="B264" s="42" t="s">
        <v>30</v>
      </c>
      <c r="C264" s="42" t="s">
        <v>33</v>
      </c>
      <c r="D264" s="44">
        <v>4980</v>
      </c>
      <c r="E264" s="45">
        <v>8.0844155844155896</v>
      </c>
      <c r="F264" s="61"/>
      <c r="G264" s="80" t="s">
        <v>49</v>
      </c>
    </row>
    <row r="265" spans="1:7" s="12" customFormat="1" x14ac:dyDescent="0.2">
      <c r="A265" s="42" t="s">
        <v>3</v>
      </c>
      <c r="B265" s="42" t="s">
        <v>30</v>
      </c>
      <c r="C265" s="2" t="s">
        <v>25</v>
      </c>
      <c r="D265" s="44">
        <v>12230</v>
      </c>
      <c r="E265" s="45">
        <v>11.9655610996967</v>
      </c>
      <c r="F265" s="62"/>
      <c r="G265" s="80" t="s">
        <v>49</v>
      </c>
    </row>
    <row r="266" spans="1:7" s="12" customFormat="1" x14ac:dyDescent="0.2">
      <c r="A266" s="42" t="s">
        <v>3</v>
      </c>
      <c r="B266" s="42" t="s">
        <v>30</v>
      </c>
      <c r="C266" s="42" t="s">
        <v>26</v>
      </c>
      <c r="D266" s="44">
        <v>27470</v>
      </c>
      <c r="E266" s="45">
        <v>23.678993190242199</v>
      </c>
      <c r="F266" s="62"/>
      <c r="G266" s="80" t="s">
        <v>49</v>
      </c>
    </row>
    <row r="267" spans="1:7" s="12" customFormat="1" x14ac:dyDescent="0.2">
      <c r="A267" s="42" t="s">
        <v>3</v>
      </c>
      <c r="B267" s="42" t="s">
        <v>30</v>
      </c>
      <c r="C267" s="42" t="s">
        <v>27</v>
      </c>
      <c r="D267" s="63">
        <v>26295</v>
      </c>
      <c r="E267" s="64">
        <v>42.735251097025802</v>
      </c>
      <c r="F267" s="61"/>
      <c r="G267" s="80" t="s">
        <v>49</v>
      </c>
    </row>
    <row r="268" spans="1:7" s="12" customFormat="1" x14ac:dyDescent="0.2">
      <c r="A268" s="42" t="str">
        <f>A267</f>
        <v>Lanaudière</v>
      </c>
      <c r="B268" s="42" t="s">
        <v>30</v>
      </c>
      <c r="C268" s="42" t="s">
        <v>2</v>
      </c>
      <c r="D268" s="63">
        <v>27760</v>
      </c>
      <c r="E268" s="64">
        <v>66.803032126098003</v>
      </c>
      <c r="F268" s="65"/>
      <c r="G268" s="80"/>
    </row>
    <row r="269" spans="1:7" s="12" customFormat="1" x14ac:dyDescent="0.25">
      <c r="A269" s="14" t="s">
        <v>3</v>
      </c>
      <c r="B269" s="34" t="s">
        <v>30</v>
      </c>
      <c r="C269" s="14" t="s">
        <v>34</v>
      </c>
      <c r="D269" s="38">
        <v>98740</v>
      </c>
      <c r="E269" s="37">
        <v>25.787075123072299</v>
      </c>
      <c r="F269" s="54"/>
      <c r="G269" s="69" t="s">
        <v>49</v>
      </c>
    </row>
    <row r="270" spans="1:7" s="12" customFormat="1" x14ac:dyDescent="0.2">
      <c r="A270" s="42" t="s">
        <v>3</v>
      </c>
      <c r="B270" s="42" t="s">
        <v>35</v>
      </c>
      <c r="C270" s="42" t="s">
        <v>33</v>
      </c>
      <c r="D270" s="44">
        <v>5465</v>
      </c>
      <c r="E270" s="45">
        <v>8.6171554714601104</v>
      </c>
      <c r="F270" s="61"/>
      <c r="G270" s="80" t="s">
        <v>49</v>
      </c>
    </row>
    <row r="271" spans="1:7" s="12" customFormat="1" x14ac:dyDescent="0.2">
      <c r="A271" s="42" t="s">
        <v>3</v>
      </c>
      <c r="B271" s="42" t="s">
        <v>35</v>
      </c>
      <c r="C271" s="2" t="s">
        <v>25</v>
      </c>
      <c r="D271" s="44">
        <v>12770</v>
      </c>
      <c r="E271" s="45">
        <v>12.192094710712199</v>
      </c>
      <c r="F271" s="62"/>
      <c r="G271" s="80" t="s">
        <v>49</v>
      </c>
    </row>
    <row r="272" spans="1:7" s="12" customFormat="1" x14ac:dyDescent="0.2">
      <c r="A272" s="42" t="s">
        <v>3</v>
      </c>
      <c r="B272" s="42" t="s">
        <v>35</v>
      </c>
      <c r="C272" s="42" t="s">
        <v>26</v>
      </c>
      <c r="D272" s="44">
        <v>27265</v>
      </c>
      <c r="E272" s="45">
        <v>23.4891234115873</v>
      </c>
      <c r="F272" s="62"/>
      <c r="G272" s="80" t="s">
        <v>49</v>
      </c>
    </row>
    <row r="273" spans="1:129" s="12" customFormat="1" x14ac:dyDescent="0.2">
      <c r="A273" s="42" t="s">
        <v>3</v>
      </c>
      <c r="B273" s="42" t="s">
        <v>35</v>
      </c>
      <c r="C273" s="42" t="s">
        <v>27</v>
      </c>
      <c r="D273" s="63">
        <v>26550</v>
      </c>
      <c r="E273" s="64">
        <v>41.764983482774902</v>
      </c>
      <c r="F273" s="65"/>
      <c r="G273" s="80" t="s">
        <v>49</v>
      </c>
    </row>
    <row r="274" spans="1:129" s="12" customFormat="1" x14ac:dyDescent="0.2">
      <c r="A274" s="42" t="str">
        <f>A273</f>
        <v>Lanaudière</v>
      </c>
      <c r="B274" s="42" t="s">
        <v>35</v>
      </c>
      <c r="C274" s="42" t="s">
        <v>2</v>
      </c>
      <c r="D274" s="63">
        <v>28865</v>
      </c>
      <c r="E274" s="64">
        <v>65.654497896053698</v>
      </c>
      <c r="F274" s="65"/>
      <c r="G274" s="80"/>
    </row>
    <row r="275" spans="1:129" s="12" customFormat="1" x14ac:dyDescent="0.25">
      <c r="A275" s="14" t="s">
        <v>3</v>
      </c>
      <c r="B275" s="34" t="s">
        <v>35</v>
      </c>
      <c r="C275" s="14" t="s">
        <v>34</v>
      </c>
      <c r="D275" s="38">
        <v>100920</v>
      </c>
      <c r="E275" s="37">
        <v>25.7600122520867</v>
      </c>
      <c r="F275" s="54"/>
      <c r="G275" s="69" t="s">
        <v>49</v>
      </c>
    </row>
    <row r="276" spans="1:129" x14ac:dyDescent="0.25">
      <c r="A276" s="42" t="s">
        <v>3</v>
      </c>
      <c r="B276" s="42" t="s">
        <v>46</v>
      </c>
      <c r="C276" s="42" t="s">
        <v>33</v>
      </c>
      <c r="D276" s="44">
        <v>5840</v>
      </c>
      <c r="E276" s="45">
        <v>9.0986990729921295</v>
      </c>
      <c r="F276" s="61"/>
      <c r="G276" s="80" t="s">
        <v>49</v>
      </c>
      <c r="H276" s="1"/>
      <c r="I276" s="12"/>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1"/>
      <c r="DM276" s="1"/>
      <c r="DN276" s="1"/>
      <c r="DO276" s="1"/>
      <c r="DP276" s="1"/>
      <c r="DQ276" s="1"/>
      <c r="DR276" s="1"/>
      <c r="DS276" s="1"/>
      <c r="DT276" s="1"/>
      <c r="DU276" s="1"/>
      <c r="DV276" s="1"/>
      <c r="DW276" s="1"/>
      <c r="DX276" s="1"/>
      <c r="DY276" s="1"/>
    </row>
    <row r="277" spans="1:129" x14ac:dyDescent="0.25">
      <c r="A277" s="42" t="s">
        <v>3</v>
      </c>
      <c r="B277" s="42" t="s">
        <v>46</v>
      </c>
      <c r="C277" s="2" t="s">
        <v>25</v>
      </c>
      <c r="D277" s="44">
        <v>13300</v>
      </c>
      <c r="E277" s="45">
        <v>12.4287449771049</v>
      </c>
      <c r="F277" s="62"/>
      <c r="G277" s="80" t="s">
        <v>49</v>
      </c>
      <c r="H277" s="1"/>
      <c r="I277" s="12"/>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1"/>
      <c r="DL277" s="1"/>
      <c r="DM277" s="1"/>
      <c r="DN277" s="1"/>
      <c r="DO277" s="1"/>
      <c r="DP277" s="1"/>
      <c r="DQ277" s="1"/>
      <c r="DR277" s="1"/>
      <c r="DS277" s="1"/>
      <c r="DT277" s="1"/>
      <c r="DU277" s="1"/>
      <c r="DV277" s="1"/>
      <c r="DW277" s="1"/>
      <c r="DX277" s="1"/>
      <c r="DY277" s="1"/>
    </row>
    <row r="278" spans="1:129" x14ac:dyDescent="0.25">
      <c r="A278" s="42" t="s">
        <v>3</v>
      </c>
      <c r="B278" s="42" t="s">
        <v>46</v>
      </c>
      <c r="C278" s="42" t="s">
        <v>26</v>
      </c>
      <c r="D278" s="44">
        <v>26960</v>
      </c>
      <c r="E278" s="45">
        <v>23.516071350691298</v>
      </c>
      <c r="F278" s="62"/>
      <c r="G278" s="80" t="s">
        <v>49</v>
      </c>
      <c r="H278" s="1"/>
      <c r="I278" s="12"/>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c r="DM278" s="1"/>
      <c r="DN278" s="1"/>
      <c r="DO278" s="1"/>
      <c r="DP278" s="1"/>
      <c r="DQ278" s="1"/>
      <c r="DR278" s="1"/>
      <c r="DS278" s="1"/>
      <c r="DT278" s="1"/>
      <c r="DU278" s="1"/>
      <c r="DV278" s="1"/>
      <c r="DW278" s="1"/>
      <c r="DX278" s="1"/>
      <c r="DY278" s="1"/>
    </row>
    <row r="279" spans="1:129" x14ac:dyDescent="0.25">
      <c r="A279" s="42" t="s">
        <v>3</v>
      </c>
      <c r="B279" s="42" t="s">
        <v>46</v>
      </c>
      <c r="C279" s="42" t="s">
        <v>27</v>
      </c>
      <c r="D279" s="63">
        <v>27070</v>
      </c>
      <c r="E279" s="64">
        <v>41.027584116398899</v>
      </c>
      <c r="F279" s="61"/>
      <c r="G279" s="80" t="s">
        <v>49</v>
      </c>
      <c r="H279" s="1"/>
      <c r="I279" s="12"/>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c r="DM279" s="1"/>
      <c r="DN279" s="1"/>
      <c r="DO279" s="1"/>
      <c r="DP279" s="1"/>
      <c r="DQ279" s="1"/>
      <c r="DR279" s="1"/>
      <c r="DS279" s="1"/>
      <c r="DT279" s="1"/>
      <c r="DU279" s="1"/>
      <c r="DV279" s="1"/>
      <c r="DW279" s="1"/>
      <c r="DX279" s="1"/>
      <c r="DY279" s="1"/>
    </row>
    <row r="280" spans="1:129" s="12" customFormat="1" x14ac:dyDescent="0.2">
      <c r="A280" s="42" t="str">
        <f>A279</f>
        <v>Lanaudière</v>
      </c>
      <c r="B280" s="42" t="s">
        <v>46</v>
      </c>
      <c r="C280" s="42" t="s">
        <v>2</v>
      </c>
      <c r="D280" s="63">
        <v>30180</v>
      </c>
      <c r="E280" s="64">
        <v>64.777849323889299</v>
      </c>
      <c r="F280" s="65"/>
      <c r="G280" s="80"/>
    </row>
    <row r="281" spans="1:129" x14ac:dyDescent="0.25">
      <c r="A281" s="14" t="s">
        <v>3</v>
      </c>
      <c r="B281" s="34" t="s">
        <v>46</v>
      </c>
      <c r="C281" s="14" t="s">
        <v>34</v>
      </c>
      <c r="D281" s="38">
        <v>103355</v>
      </c>
      <c r="E281" s="37">
        <v>25.942194500570999</v>
      </c>
      <c r="F281" s="54"/>
      <c r="G281" s="69" t="s">
        <v>49</v>
      </c>
      <c r="H281" s="1"/>
      <c r="I281" s="12"/>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row>
    <row r="282" spans="1:129" s="12" customFormat="1" x14ac:dyDescent="0.2">
      <c r="A282" s="42" t="s">
        <v>9</v>
      </c>
      <c r="B282" s="42" t="s">
        <v>28</v>
      </c>
      <c r="C282" s="43" t="s">
        <v>33</v>
      </c>
      <c r="D282" s="44">
        <v>68385</v>
      </c>
      <c r="E282" s="45">
        <v>6.4586658607304397</v>
      </c>
      <c r="F282" s="61"/>
      <c r="G282" s="53"/>
    </row>
    <row r="283" spans="1:129" s="12" customFormat="1" x14ac:dyDescent="0.2">
      <c r="A283" s="42" t="s">
        <v>9</v>
      </c>
      <c r="B283" s="42" t="s">
        <v>28</v>
      </c>
      <c r="C283" s="46" t="s">
        <v>25</v>
      </c>
      <c r="D283" s="44">
        <v>184510</v>
      </c>
      <c r="E283" s="45">
        <v>11.456192528111201</v>
      </c>
      <c r="F283" s="62"/>
      <c r="G283" s="53"/>
    </row>
    <row r="284" spans="1:129" s="12" customFormat="1" x14ac:dyDescent="0.2">
      <c r="A284" s="42" t="s">
        <v>9</v>
      </c>
      <c r="B284" s="42" t="s">
        <v>28</v>
      </c>
      <c r="C284" s="42" t="s">
        <v>26</v>
      </c>
      <c r="D284" s="44">
        <v>436470</v>
      </c>
      <c r="E284" s="45">
        <v>24.290301576612901</v>
      </c>
      <c r="F284" s="62"/>
      <c r="G284" s="53"/>
    </row>
    <row r="285" spans="1:129" s="12" customFormat="1" x14ac:dyDescent="0.2">
      <c r="A285" s="42" t="s">
        <v>9</v>
      </c>
      <c r="B285" s="42" t="s">
        <v>28</v>
      </c>
      <c r="C285" s="42" t="s">
        <v>27</v>
      </c>
      <c r="D285" s="63">
        <v>407260</v>
      </c>
      <c r="E285" s="64">
        <v>44.241423512286303</v>
      </c>
      <c r="F285" s="65"/>
      <c r="G285" s="53"/>
    </row>
    <row r="286" spans="1:129" s="12" customFormat="1" x14ac:dyDescent="0.2">
      <c r="A286" s="42" t="str">
        <f>A285</f>
        <v>Le Québec</v>
      </c>
      <c r="B286" s="42" t="s">
        <v>28</v>
      </c>
      <c r="C286" s="42" t="s">
        <v>2</v>
      </c>
      <c r="D286" s="63">
        <v>488430</v>
      </c>
      <c r="E286" s="64">
        <v>69.943578875014296</v>
      </c>
      <c r="F286" s="65"/>
      <c r="G286" s="53"/>
    </row>
    <row r="287" spans="1:129" s="12" customFormat="1" x14ac:dyDescent="0.25">
      <c r="A287" s="14" t="s">
        <v>9</v>
      </c>
      <c r="B287" s="34" t="s">
        <v>28</v>
      </c>
      <c r="C287" s="14" t="s">
        <v>34</v>
      </c>
      <c r="D287" s="38">
        <v>1585055</v>
      </c>
      <c r="E287" s="37">
        <v>26.048005547950499</v>
      </c>
      <c r="F287" s="54"/>
      <c r="G287" s="81"/>
    </row>
    <row r="288" spans="1:129" s="12" customFormat="1" x14ac:dyDescent="0.2">
      <c r="A288" s="42" t="s">
        <v>9</v>
      </c>
      <c r="B288" s="42" t="s">
        <v>29</v>
      </c>
      <c r="C288" s="42" t="s">
        <v>33</v>
      </c>
      <c r="D288" s="44">
        <v>70825</v>
      </c>
      <c r="E288" s="45">
        <v>6.6215104429610498</v>
      </c>
      <c r="F288" s="61"/>
      <c r="G288" s="53"/>
    </row>
    <row r="289" spans="1:7" s="12" customFormat="1" x14ac:dyDescent="0.2">
      <c r="A289" s="42" t="s">
        <v>9</v>
      </c>
      <c r="B289" s="42" t="s">
        <v>29</v>
      </c>
      <c r="C289" s="2" t="s">
        <v>25</v>
      </c>
      <c r="D289" s="44">
        <v>185885</v>
      </c>
      <c r="E289" s="45">
        <v>11.408012028783199</v>
      </c>
      <c r="F289" s="62"/>
      <c r="G289" s="53"/>
    </row>
    <row r="290" spans="1:7" s="12" customFormat="1" x14ac:dyDescent="0.2">
      <c r="A290" s="42" t="s">
        <v>9</v>
      </c>
      <c r="B290" s="42" t="s">
        <v>29</v>
      </c>
      <c r="C290" s="42" t="s">
        <v>26</v>
      </c>
      <c r="D290" s="44">
        <v>426570</v>
      </c>
      <c r="E290" s="45">
        <v>23.910472357527599</v>
      </c>
      <c r="F290" s="62"/>
      <c r="G290" s="53"/>
    </row>
    <row r="291" spans="1:7" s="12" customFormat="1" x14ac:dyDescent="0.2">
      <c r="A291" s="42" t="s">
        <v>9</v>
      </c>
      <c r="B291" s="42" t="s">
        <v>29</v>
      </c>
      <c r="C291" s="42" t="s">
        <v>27</v>
      </c>
      <c r="D291" s="63">
        <v>411335</v>
      </c>
      <c r="E291" s="64">
        <v>43.2806532055262</v>
      </c>
      <c r="F291" s="65"/>
      <c r="G291" s="53"/>
    </row>
    <row r="292" spans="1:7" s="12" customFormat="1" x14ac:dyDescent="0.2">
      <c r="A292" s="42" t="str">
        <f>A291</f>
        <v>Le Québec</v>
      </c>
      <c r="B292" s="42" t="s">
        <v>29</v>
      </c>
      <c r="C292" s="42" t="s">
        <v>2</v>
      </c>
      <c r="D292" s="63">
        <v>500195</v>
      </c>
      <c r="E292" s="64">
        <v>68.949617478806303</v>
      </c>
      <c r="F292" s="65"/>
      <c r="G292" s="53"/>
    </row>
    <row r="293" spans="1:7" s="12" customFormat="1" x14ac:dyDescent="0.25">
      <c r="A293" s="14" t="s">
        <v>9</v>
      </c>
      <c r="B293" s="34" t="s">
        <v>29</v>
      </c>
      <c r="C293" s="14" t="s">
        <v>34</v>
      </c>
      <c r="D293" s="38">
        <v>1594810</v>
      </c>
      <c r="E293" s="37">
        <v>25.894333661042602</v>
      </c>
      <c r="F293" s="66"/>
      <c r="G293" s="66"/>
    </row>
    <row r="294" spans="1:7" s="12" customFormat="1" x14ac:dyDescent="0.2">
      <c r="A294" s="42" t="s">
        <v>9</v>
      </c>
      <c r="B294" s="42" t="s">
        <v>30</v>
      </c>
      <c r="C294" s="42" t="s">
        <v>33</v>
      </c>
      <c r="D294" s="44">
        <v>73585</v>
      </c>
      <c r="E294" s="45">
        <v>6.8507562039446501</v>
      </c>
      <c r="F294" s="61"/>
      <c r="G294" s="53"/>
    </row>
    <row r="295" spans="1:7" s="12" customFormat="1" x14ac:dyDescent="0.2">
      <c r="A295" s="42" t="s">
        <v>9</v>
      </c>
      <c r="B295" s="42" t="s">
        <v>30</v>
      </c>
      <c r="C295" s="2" t="s">
        <v>25</v>
      </c>
      <c r="D295" s="44">
        <v>185340</v>
      </c>
      <c r="E295" s="45">
        <v>11.2970175727321</v>
      </c>
      <c r="F295" s="62"/>
      <c r="G295" s="53"/>
    </row>
    <row r="296" spans="1:7" s="12" customFormat="1" x14ac:dyDescent="0.2">
      <c r="A296" s="42" t="s">
        <v>9</v>
      </c>
      <c r="B296" s="42" t="s">
        <v>30</v>
      </c>
      <c r="C296" s="42" t="s">
        <v>26</v>
      </c>
      <c r="D296" s="44">
        <v>411440</v>
      </c>
      <c r="E296" s="45">
        <v>23.258009355435899</v>
      </c>
      <c r="F296" s="62"/>
      <c r="G296" s="53"/>
    </row>
    <row r="297" spans="1:7" s="12" customFormat="1" x14ac:dyDescent="0.2">
      <c r="A297" s="42" t="s">
        <v>9</v>
      </c>
      <c r="B297" s="42" t="s">
        <v>30</v>
      </c>
      <c r="C297" s="42" t="s">
        <v>27</v>
      </c>
      <c r="D297" s="63">
        <v>410575</v>
      </c>
      <c r="E297" s="64">
        <v>41.962634015719097</v>
      </c>
      <c r="F297" s="65"/>
      <c r="G297" s="53"/>
    </row>
    <row r="298" spans="1:7" s="12" customFormat="1" x14ac:dyDescent="0.2">
      <c r="A298" s="42" t="str">
        <f>A297</f>
        <v>Le Québec</v>
      </c>
      <c r="B298" s="42" t="s">
        <v>30</v>
      </c>
      <c r="C298" s="42" t="s">
        <v>2</v>
      </c>
      <c r="D298" s="63">
        <v>508645</v>
      </c>
      <c r="E298" s="64">
        <v>67.436295176729502</v>
      </c>
      <c r="F298" s="65"/>
      <c r="G298" s="53"/>
    </row>
    <row r="299" spans="1:7" s="12" customFormat="1" x14ac:dyDescent="0.25">
      <c r="A299" s="14" t="s">
        <v>9</v>
      </c>
      <c r="B299" s="34" t="s">
        <v>30</v>
      </c>
      <c r="C299" s="14" t="s">
        <v>34</v>
      </c>
      <c r="D299" s="38">
        <v>1589580</v>
      </c>
      <c r="E299" s="37">
        <v>25.570604373728699</v>
      </c>
      <c r="F299" s="66"/>
      <c r="G299" s="66"/>
    </row>
    <row r="300" spans="1:7" s="12" customFormat="1" x14ac:dyDescent="0.2">
      <c r="A300" s="42" t="s">
        <v>9</v>
      </c>
      <c r="B300" s="42" t="s">
        <v>35</v>
      </c>
      <c r="C300" s="42" t="s">
        <v>33</v>
      </c>
      <c r="D300" s="44">
        <v>77230</v>
      </c>
      <c r="E300" s="45">
        <v>7.1127934499304697</v>
      </c>
      <c r="F300" s="61"/>
      <c r="G300" s="53"/>
    </row>
    <row r="301" spans="1:7" s="12" customFormat="1" x14ac:dyDescent="0.2">
      <c r="A301" s="42" t="s">
        <v>9</v>
      </c>
      <c r="B301" s="42" t="s">
        <v>35</v>
      </c>
      <c r="C301" s="2" t="s">
        <v>25</v>
      </c>
      <c r="D301" s="44">
        <v>188840</v>
      </c>
      <c r="E301" s="45">
        <v>11.3902786951001</v>
      </c>
      <c r="F301" s="62"/>
      <c r="G301" s="53"/>
    </row>
    <row r="302" spans="1:7" s="12" customFormat="1" x14ac:dyDescent="0.2">
      <c r="A302" s="42" t="s">
        <v>9</v>
      </c>
      <c r="B302" s="42" t="s">
        <v>35</v>
      </c>
      <c r="C302" s="42" t="s">
        <v>26</v>
      </c>
      <c r="D302" s="44">
        <v>403350</v>
      </c>
      <c r="E302" s="45">
        <v>22.987817909809799</v>
      </c>
      <c r="F302" s="62"/>
      <c r="G302" s="53"/>
    </row>
    <row r="303" spans="1:7" s="12" customFormat="1" x14ac:dyDescent="0.2">
      <c r="A303" s="42" t="s">
        <v>9</v>
      </c>
      <c r="B303" s="42" t="s">
        <v>35</v>
      </c>
      <c r="C303" s="42" t="s">
        <v>27</v>
      </c>
      <c r="D303" s="63">
        <v>410810</v>
      </c>
      <c r="E303" s="64">
        <v>41.054519834706603</v>
      </c>
      <c r="F303" s="65"/>
      <c r="G303" s="53"/>
    </row>
    <row r="304" spans="1:7" s="12" customFormat="1" x14ac:dyDescent="0.2">
      <c r="A304" s="42" t="str">
        <f>A303</f>
        <v>Le Québec</v>
      </c>
      <c r="B304" s="42" t="s">
        <v>35</v>
      </c>
      <c r="C304" s="42" t="s">
        <v>2</v>
      </c>
      <c r="D304" s="63">
        <v>518465</v>
      </c>
      <c r="E304" s="64">
        <v>66.178854524335307</v>
      </c>
      <c r="F304" s="65"/>
      <c r="G304" s="53"/>
    </row>
    <row r="305" spans="1:129" s="12" customFormat="1" x14ac:dyDescent="0.25">
      <c r="A305" s="14" t="s">
        <v>9</v>
      </c>
      <c r="B305" s="34" t="s">
        <v>35</v>
      </c>
      <c r="C305" s="14" t="s">
        <v>34</v>
      </c>
      <c r="D305" s="38">
        <v>1598705</v>
      </c>
      <c r="E305" s="37">
        <v>25.447381134105701</v>
      </c>
      <c r="F305" s="66"/>
      <c r="G305" s="66"/>
    </row>
    <row r="306" spans="1:129" x14ac:dyDescent="0.25">
      <c r="A306" s="42" t="s">
        <v>9</v>
      </c>
      <c r="B306" s="42" t="s">
        <v>46</v>
      </c>
      <c r="C306" s="42" t="s">
        <v>33</v>
      </c>
      <c r="D306" s="44">
        <v>80000</v>
      </c>
      <c r="E306" s="45">
        <v>7.2454580035140497</v>
      </c>
      <c r="F306" s="61"/>
      <c r="G306" s="53"/>
      <c r="H306" s="1"/>
      <c r="I306" s="12"/>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c r="DH306" s="1"/>
      <c r="DI306" s="1"/>
      <c r="DJ306" s="1"/>
      <c r="DK306" s="1"/>
      <c r="DL306" s="1"/>
      <c r="DM306" s="1"/>
      <c r="DN306" s="1"/>
      <c r="DO306" s="1"/>
      <c r="DP306" s="1"/>
      <c r="DQ306" s="1"/>
      <c r="DR306" s="1"/>
      <c r="DS306" s="1"/>
      <c r="DT306" s="1"/>
      <c r="DU306" s="1"/>
      <c r="DV306" s="1"/>
      <c r="DW306" s="1"/>
      <c r="DX306" s="1"/>
      <c r="DY306" s="1"/>
    </row>
    <row r="307" spans="1:129" x14ac:dyDescent="0.25">
      <c r="A307" s="42" t="s">
        <v>9</v>
      </c>
      <c r="B307" s="42" t="s">
        <v>46</v>
      </c>
      <c r="C307" s="2" t="s">
        <v>25</v>
      </c>
      <c r="D307" s="44">
        <v>192815</v>
      </c>
      <c r="E307" s="45">
        <v>11.4424494906785</v>
      </c>
      <c r="F307" s="62"/>
      <c r="G307" s="53"/>
      <c r="H307" s="1"/>
      <c r="I307" s="12"/>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c r="CW307" s="1"/>
      <c r="CX307" s="1"/>
      <c r="CY307" s="1"/>
      <c r="CZ307" s="1"/>
      <c r="DA307" s="1"/>
      <c r="DB307" s="1"/>
      <c r="DC307" s="1"/>
      <c r="DD307" s="1"/>
      <c r="DE307" s="1"/>
      <c r="DF307" s="1"/>
      <c r="DG307" s="1"/>
      <c r="DH307" s="1"/>
      <c r="DI307" s="1"/>
      <c r="DJ307" s="1"/>
      <c r="DK307" s="1"/>
      <c r="DL307" s="1"/>
      <c r="DM307" s="1"/>
      <c r="DN307" s="1"/>
      <c r="DO307" s="1"/>
      <c r="DP307" s="1"/>
      <c r="DQ307" s="1"/>
      <c r="DR307" s="1"/>
      <c r="DS307" s="1"/>
      <c r="DT307" s="1"/>
      <c r="DU307" s="1"/>
      <c r="DV307" s="1"/>
      <c r="DW307" s="1"/>
      <c r="DX307" s="1"/>
      <c r="DY307" s="1"/>
    </row>
    <row r="308" spans="1:129" x14ac:dyDescent="0.25">
      <c r="A308" s="42" t="s">
        <v>9</v>
      </c>
      <c r="B308" s="42" t="s">
        <v>46</v>
      </c>
      <c r="C308" s="42" t="s">
        <v>26</v>
      </c>
      <c r="D308" s="44">
        <v>393610</v>
      </c>
      <c r="E308" s="45">
        <v>22.735595667870001</v>
      </c>
      <c r="F308" s="62"/>
      <c r="G308" s="53"/>
      <c r="H308" s="1"/>
      <c r="I308" s="12"/>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c r="CW308" s="1"/>
      <c r="CX308" s="1"/>
      <c r="CY308" s="1"/>
      <c r="CZ308" s="1"/>
      <c r="DA308" s="1"/>
      <c r="DB308" s="1"/>
      <c r="DC308" s="1"/>
      <c r="DD308" s="1"/>
      <c r="DE308" s="1"/>
      <c r="DF308" s="1"/>
      <c r="DG308" s="1"/>
      <c r="DH308" s="1"/>
      <c r="DI308" s="1"/>
      <c r="DJ308" s="1"/>
      <c r="DK308" s="1"/>
      <c r="DL308" s="1"/>
      <c r="DM308" s="1"/>
      <c r="DN308" s="1"/>
      <c r="DO308" s="1"/>
      <c r="DP308" s="1"/>
      <c r="DQ308" s="1"/>
      <c r="DR308" s="1"/>
      <c r="DS308" s="1"/>
      <c r="DT308" s="1"/>
      <c r="DU308" s="1"/>
      <c r="DV308" s="1"/>
      <c r="DW308" s="1"/>
      <c r="DX308" s="1"/>
      <c r="DY308" s="1"/>
    </row>
    <row r="309" spans="1:129" x14ac:dyDescent="0.25">
      <c r="A309" s="42" t="s">
        <v>9</v>
      </c>
      <c r="B309" s="42" t="s">
        <v>46</v>
      </c>
      <c r="C309" s="42" t="s">
        <v>27</v>
      </c>
      <c r="D309" s="63">
        <v>412935</v>
      </c>
      <c r="E309" s="64">
        <v>40.2192439929484</v>
      </c>
      <c r="F309" s="61"/>
      <c r="G309" s="53"/>
      <c r="H309" s="1"/>
      <c r="I309" s="12"/>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c r="CQ309" s="1"/>
      <c r="CR309" s="1"/>
      <c r="CS309" s="1"/>
      <c r="CT309" s="1"/>
      <c r="CU309" s="1"/>
      <c r="CV309" s="1"/>
      <c r="CW309" s="1"/>
      <c r="CX309" s="1"/>
      <c r="CY309" s="1"/>
      <c r="CZ309" s="1"/>
      <c r="DA309" s="1"/>
      <c r="DB309" s="1"/>
      <c r="DC309" s="1"/>
      <c r="DD309" s="1"/>
      <c r="DE309" s="1"/>
      <c r="DF309" s="1"/>
      <c r="DG309" s="1"/>
      <c r="DH309" s="1"/>
      <c r="DI309" s="1"/>
      <c r="DJ309" s="1"/>
      <c r="DK309" s="1"/>
      <c r="DL309" s="1"/>
      <c r="DM309" s="1"/>
      <c r="DN309" s="1"/>
      <c r="DO309" s="1"/>
      <c r="DP309" s="1"/>
      <c r="DQ309" s="1"/>
      <c r="DR309" s="1"/>
      <c r="DS309" s="1"/>
      <c r="DT309" s="1"/>
      <c r="DU309" s="1"/>
      <c r="DV309" s="1"/>
      <c r="DW309" s="1"/>
      <c r="DX309" s="1"/>
      <c r="DY309" s="1"/>
    </row>
    <row r="310" spans="1:129" s="12" customFormat="1" x14ac:dyDescent="0.2">
      <c r="A310" s="42" t="str">
        <f>A309</f>
        <v>Le Québec</v>
      </c>
      <c r="B310" s="42" t="s">
        <v>46</v>
      </c>
      <c r="C310" s="42" t="s">
        <v>2</v>
      </c>
      <c r="D310" s="63">
        <v>534165</v>
      </c>
      <c r="E310" s="64">
        <v>65.135321338641802</v>
      </c>
      <c r="F310" s="65"/>
      <c r="G310" s="53"/>
    </row>
    <row r="311" spans="1:129" ht="12" thickBot="1" x14ac:dyDescent="0.3">
      <c r="A311" s="55" t="s">
        <v>9</v>
      </c>
      <c r="B311" s="55" t="s">
        <v>46</v>
      </c>
      <c r="C311" s="56" t="s">
        <v>34</v>
      </c>
      <c r="D311" s="57">
        <v>1613525</v>
      </c>
      <c r="E311" s="58">
        <v>25.340923190001401</v>
      </c>
      <c r="F311" s="67"/>
      <c r="G311" s="67"/>
      <c r="H311" s="1"/>
      <c r="I311" s="12"/>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c r="DH311" s="1"/>
      <c r="DI311" s="1"/>
      <c r="DJ311" s="1"/>
      <c r="DK311" s="1"/>
      <c r="DL311" s="1"/>
      <c r="DM311" s="1"/>
      <c r="DN311" s="1"/>
      <c r="DO311" s="1"/>
      <c r="DP311" s="1"/>
      <c r="DQ311" s="1"/>
      <c r="DR311" s="1"/>
      <c r="DS311" s="1"/>
      <c r="DT311" s="1"/>
      <c r="DU311" s="1"/>
      <c r="DV311" s="1"/>
      <c r="DW311" s="1"/>
      <c r="DX311" s="1"/>
      <c r="DY311" s="1"/>
    </row>
    <row r="312" spans="1:129" s="6" customFormat="1" ht="12" thickTop="1" x14ac:dyDescent="0.25">
      <c r="A312" s="33"/>
      <c r="B312" s="33"/>
      <c r="C312" s="33"/>
      <c r="D312" s="47"/>
      <c r="E312" s="35"/>
      <c r="F312" s="53"/>
      <c r="G312" s="68"/>
    </row>
  </sheetData>
  <autoFilter ref="A11:G311"/>
  <sortState ref="A12:F851">
    <sortCondition ref="A12:A851"/>
    <sortCondition ref="B12:B851"/>
    <sortCondition descending="1" sortBy="cellColor" ref="C12:C851" dxfId="0"/>
  </sortState>
  <mergeCells count="8">
    <mergeCell ref="I3:O3"/>
    <mergeCell ref="A4:G4"/>
    <mergeCell ref="A6:G6"/>
    <mergeCell ref="A8:G8"/>
    <mergeCell ref="A9:G9"/>
    <mergeCell ref="A1:G1"/>
    <mergeCell ref="A2:G2"/>
    <mergeCell ref="A3:G3"/>
  </mergeCells>
  <hyperlinks>
    <hyperlink ref="A2" r:id="rId1" display="Prévalence du diabète pour la population d’un an et plus (SISMACQ)"/>
    <hyperlink ref="A2:F2" r:id="rId2" display="Prévalence du diabète pour la population d’un an et plus (SISMACQ)"/>
    <hyperlink ref="A2:G2" r:id="rId3" display="Prévalence de la multimorbidité (2 ou plus, 3 ou plus) pour la population de 25 ans et plus (SISMACQ)"/>
  </hyperlinks>
  <printOptions horizontalCentered="1"/>
  <pageMargins left="0.47244094488188981" right="0.31496062992125984" top="0.43307086614173229" bottom="0.9055118110236221" header="0.31496062992125984" footer="0.31496062992125984"/>
  <pageSetup orientation="portrait"/>
  <headerFooter>
    <oddFooter>&amp;L&amp;7Équipe de surveillance, recherche et évaluation
Direction de santé publique du CISSS de Lanaudière&amp;C&amp;7&amp;P&amp;R&amp;7&amp;G</oddFooter>
  </headerFooter>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39"/>
  <sheetViews>
    <sheetView showGridLines="0" zoomScale="130" zoomScaleNormal="130" workbookViewId="0">
      <selection sqref="A1:H1"/>
    </sheetView>
  </sheetViews>
  <sheetFormatPr baseColWidth="10" defaultColWidth="17.59765625" defaultRowHeight="11.5" x14ac:dyDescent="0.25"/>
  <cols>
    <col min="1" max="1" width="28.09765625" style="2" customWidth="1"/>
    <col min="2" max="2" width="12.8984375" style="27" customWidth="1"/>
    <col min="3" max="3" width="2.59765625" style="27" customWidth="1"/>
    <col min="4" max="5" width="12.8984375" style="27" customWidth="1"/>
    <col min="6" max="6" width="3.19921875" style="27" customWidth="1"/>
    <col min="7" max="7" width="12.8984375" style="27" customWidth="1"/>
    <col min="8" max="8" width="18.19921875" style="7" customWidth="1"/>
    <col min="9" max="9" width="14.8984375" style="3" customWidth="1"/>
    <col min="10" max="16384" width="17.59765625" style="1"/>
  </cols>
  <sheetData>
    <row r="1" spans="1:9" s="10" customFormat="1" ht="41.25" customHeight="1" x14ac:dyDescent="0.25">
      <c r="A1" s="89" t="s">
        <v>41</v>
      </c>
      <c r="B1" s="89"/>
      <c r="C1" s="89"/>
      <c r="D1" s="89"/>
      <c r="E1" s="89"/>
      <c r="F1" s="89"/>
      <c r="G1" s="89"/>
      <c r="H1" s="89"/>
    </row>
    <row r="2" spans="1:9" s="10" customFormat="1" ht="19.5" customHeight="1" x14ac:dyDescent="0.25">
      <c r="A2" s="90" t="s">
        <v>32</v>
      </c>
      <c r="B2" s="90"/>
      <c r="C2" s="90"/>
      <c r="D2" s="90"/>
      <c r="E2" s="90"/>
      <c r="F2" s="90"/>
      <c r="G2" s="90"/>
      <c r="H2" s="90"/>
      <c r="I2" s="11"/>
    </row>
    <row r="3" spans="1:9" s="17" customFormat="1" ht="6" customHeight="1" x14ac:dyDescent="0.25">
      <c r="A3" s="32"/>
      <c r="B3" s="32"/>
      <c r="C3" s="32"/>
      <c r="D3" s="32"/>
      <c r="E3" s="32"/>
      <c r="F3" s="32"/>
      <c r="G3" s="32"/>
      <c r="I3" s="11"/>
    </row>
    <row r="4" spans="1:9" s="12" customFormat="1" ht="12.75" customHeight="1" x14ac:dyDescent="0.25">
      <c r="A4" s="94" t="s">
        <v>47</v>
      </c>
      <c r="B4" s="94"/>
      <c r="C4" s="94"/>
      <c r="D4" s="94"/>
      <c r="E4" s="94"/>
      <c r="F4" s="94"/>
      <c r="G4" s="94"/>
      <c r="H4" s="18"/>
      <c r="I4" s="18"/>
    </row>
    <row r="5" spans="1:9" s="5" customFormat="1" ht="12.75" customHeight="1" x14ac:dyDescent="0.25"/>
    <row r="6" spans="1:9" s="5" customFormat="1" ht="12.75" customHeight="1" x14ac:dyDescent="0.25">
      <c r="A6" s="19"/>
      <c r="B6" s="19"/>
      <c r="C6" s="86"/>
      <c r="D6" s="19"/>
      <c r="E6" s="19"/>
      <c r="F6" s="86"/>
      <c r="G6" s="19"/>
      <c r="H6" s="19"/>
      <c r="I6" s="19"/>
    </row>
    <row r="7" spans="1:9" s="5" customFormat="1" ht="12.75" customHeight="1" x14ac:dyDescent="0.25">
      <c r="A7" s="19"/>
      <c r="B7" s="19"/>
      <c r="C7" s="86"/>
      <c r="D7" s="19"/>
      <c r="E7" s="19"/>
      <c r="F7" s="86"/>
      <c r="G7" s="19"/>
      <c r="H7" s="19"/>
      <c r="I7" s="19"/>
    </row>
    <row r="10" spans="1:9" x14ac:dyDescent="0.25">
      <c r="A10" s="20"/>
      <c r="B10" s="21"/>
      <c r="C10" s="21"/>
      <c r="D10" s="21"/>
      <c r="E10" s="21"/>
      <c r="F10" s="21"/>
      <c r="G10" s="21"/>
    </row>
    <row r="11" spans="1:9" ht="34.5" x14ac:dyDescent="0.25">
      <c r="A11" s="20"/>
      <c r="B11" s="22" t="s">
        <v>21</v>
      </c>
      <c r="C11" s="22"/>
      <c r="D11" s="23" t="s">
        <v>23</v>
      </c>
      <c r="E11" s="22" t="s">
        <v>22</v>
      </c>
      <c r="F11" s="22"/>
      <c r="G11" s="23" t="s">
        <v>24</v>
      </c>
      <c r="H11" s="24"/>
    </row>
    <row r="12" spans="1:9" x14ac:dyDescent="0.25">
      <c r="A12" s="21"/>
      <c r="B12" s="48"/>
      <c r="C12" s="48"/>
      <c r="D12" s="48"/>
      <c r="E12" s="48"/>
      <c r="F12" s="48"/>
      <c r="G12" s="48"/>
      <c r="H12" s="26"/>
      <c r="I12" s="1"/>
    </row>
    <row r="13" spans="1:9" x14ac:dyDescent="0.25">
      <c r="A13" s="76" t="s">
        <v>28</v>
      </c>
      <c r="B13" s="102">
        <v>30.918111104305801</v>
      </c>
      <c r="C13" s="102" t="s">
        <v>36</v>
      </c>
      <c r="D13" s="102">
        <v>27.5080946498455</v>
      </c>
      <c r="E13" s="102">
        <v>26.733089250345099</v>
      </c>
      <c r="F13" s="102" t="s">
        <v>36</v>
      </c>
      <c r="G13" s="102">
        <v>23.9208453763279</v>
      </c>
      <c r="H13" s="26"/>
      <c r="I13" s="1"/>
    </row>
    <row r="14" spans="1:9" x14ac:dyDescent="0.25">
      <c r="A14" s="76" t="s">
        <v>29</v>
      </c>
      <c r="B14" s="102">
        <v>30.727031589100601</v>
      </c>
      <c r="C14" s="102" t="s">
        <v>36</v>
      </c>
      <c r="D14" s="102">
        <v>27.3055697342181</v>
      </c>
      <c r="E14" s="102">
        <v>26.619975281031099</v>
      </c>
      <c r="F14" s="102" t="s">
        <v>36</v>
      </c>
      <c r="G14" s="102">
        <v>23.674159947788301</v>
      </c>
      <c r="H14" s="26"/>
      <c r="I14" s="1"/>
    </row>
    <row r="15" spans="1:9" x14ac:dyDescent="0.25">
      <c r="A15" s="76" t="s">
        <v>30</v>
      </c>
      <c r="B15" s="103">
        <v>30.226937813144701</v>
      </c>
      <c r="C15" s="103" t="s">
        <v>36</v>
      </c>
      <c r="D15" s="103">
        <v>26.885167750257001</v>
      </c>
      <c r="E15" s="103">
        <v>26.3</v>
      </c>
      <c r="F15" s="103" t="s">
        <v>36</v>
      </c>
      <c r="G15" s="103">
        <v>23.170679961651299</v>
      </c>
    </row>
    <row r="16" spans="1:9" x14ac:dyDescent="0.25">
      <c r="A16" s="76" t="s">
        <v>35</v>
      </c>
      <c r="B16" s="103">
        <v>29.8983786252569</v>
      </c>
      <c r="C16" s="103" t="s">
        <v>36</v>
      </c>
      <c r="D16" s="103">
        <v>26.7043515183531</v>
      </c>
      <c r="E16" s="103">
        <v>25.8116522125862</v>
      </c>
      <c r="F16" s="103" t="s">
        <v>36</v>
      </c>
      <c r="G16" s="103">
        <v>22.770700227254899</v>
      </c>
    </row>
    <row r="17" spans="1:7" x14ac:dyDescent="0.25">
      <c r="A17" s="76" t="s">
        <v>46</v>
      </c>
      <c r="B17" s="103">
        <v>29.9</v>
      </c>
      <c r="C17" s="103" t="s">
        <v>36</v>
      </c>
      <c r="D17" s="103">
        <v>26.7</v>
      </c>
      <c r="E17" s="103">
        <v>25.7</v>
      </c>
      <c r="F17" s="103" t="s">
        <v>36</v>
      </c>
      <c r="G17" s="103">
        <v>22.5</v>
      </c>
    </row>
    <row r="23" spans="1:7" x14ac:dyDescent="0.25">
      <c r="B23" s="30"/>
      <c r="C23" s="30"/>
      <c r="D23" s="25"/>
      <c r="E23" s="25"/>
      <c r="F23" s="25"/>
      <c r="G23" s="25"/>
    </row>
    <row r="24" spans="1:7" x14ac:dyDescent="0.25">
      <c r="B24" s="30"/>
      <c r="C24" s="30"/>
      <c r="D24" s="25"/>
      <c r="E24" s="25"/>
      <c r="F24" s="25"/>
      <c r="G24" s="25"/>
    </row>
    <row r="25" spans="1:7" x14ac:dyDescent="0.25">
      <c r="B25" s="30"/>
      <c r="C25" s="30"/>
      <c r="D25" s="25"/>
      <c r="E25" s="25"/>
      <c r="F25" s="25"/>
      <c r="G25" s="25"/>
    </row>
    <row r="26" spans="1:7" x14ac:dyDescent="0.25">
      <c r="B26" s="30"/>
      <c r="C26" s="30"/>
      <c r="D26" s="25"/>
      <c r="E26" s="25"/>
      <c r="F26" s="25"/>
      <c r="G26" s="25"/>
    </row>
    <row r="27" spans="1:7" x14ac:dyDescent="0.25">
      <c r="B27" s="30"/>
      <c r="C27" s="30"/>
      <c r="D27" s="25"/>
      <c r="E27" s="25"/>
      <c r="F27" s="25"/>
      <c r="G27" s="25"/>
    </row>
    <row r="28" spans="1:7" x14ac:dyDescent="0.25">
      <c r="B28" s="30"/>
      <c r="C28" s="30"/>
      <c r="D28" s="25"/>
      <c r="E28" s="25"/>
      <c r="F28" s="25"/>
      <c r="G28" s="25"/>
    </row>
    <row r="29" spans="1:7" x14ac:dyDescent="0.25">
      <c r="B29" s="31"/>
      <c r="C29" s="31"/>
      <c r="D29" s="31"/>
      <c r="E29" s="31"/>
      <c r="F29" s="31"/>
    </row>
    <row r="39" spans="1:1" x14ac:dyDescent="0.25">
      <c r="A39" s="28"/>
    </row>
  </sheetData>
  <mergeCells count="3">
    <mergeCell ref="A1:H1"/>
    <mergeCell ref="A4:G4"/>
    <mergeCell ref="A2:H2"/>
  </mergeCells>
  <hyperlinks>
    <hyperlink ref="A2" r:id="rId1"/>
  </hyperlinks>
  <printOptions horizontalCentered="1"/>
  <pageMargins left="0.23622047244094491" right="0.23622047244094491" top="0.74803149606299213" bottom="0.74803149606299213" header="0.31496062992125984" footer="0.31496062992125984"/>
  <pageSetup orientation="portrait"/>
  <headerFooter>
    <oddFooter>&amp;L&amp;7Équipe de surveillance, recherche et évaluation
Direction de santé publique du CISSS de Lanaudière&amp;R&amp;7&amp;G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39"/>
  <sheetViews>
    <sheetView showGridLines="0" zoomScaleNormal="100" workbookViewId="0">
      <selection sqref="A1:H1"/>
    </sheetView>
  </sheetViews>
  <sheetFormatPr baseColWidth="10" defaultColWidth="17.59765625" defaultRowHeight="11.5" x14ac:dyDescent="0.25"/>
  <cols>
    <col min="1" max="1" width="28.09765625" style="2" customWidth="1"/>
    <col min="2" max="2" width="12.8984375" style="27" customWidth="1"/>
    <col min="3" max="3" width="3.8984375" style="101" customWidth="1"/>
    <col min="4" max="5" width="12.8984375" style="27" customWidth="1"/>
    <col min="6" max="6" width="3.8984375" style="101" customWidth="1"/>
    <col min="7" max="7" width="12.8984375" style="27" customWidth="1"/>
    <col min="8" max="8" width="19.3984375" style="7" customWidth="1"/>
    <col min="9" max="9" width="14.8984375" style="3" customWidth="1"/>
    <col min="10" max="16384" width="17.59765625" style="1"/>
  </cols>
  <sheetData>
    <row r="1" spans="1:9" s="10" customFormat="1" ht="41.25" customHeight="1" x14ac:dyDescent="0.25">
      <c r="A1" s="89" t="s">
        <v>40</v>
      </c>
      <c r="B1" s="89"/>
      <c r="C1" s="89"/>
      <c r="D1" s="89"/>
      <c r="E1" s="89"/>
      <c r="F1" s="89"/>
      <c r="G1" s="89"/>
      <c r="H1" s="89"/>
    </row>
    <row r="2" spans="1:9" s="10" customFormat="1" ht="19.5" customHeight="1" x14ac:dyDescent="0.25">
      <c r="A2" s="90" t="s">
        <v>32</v>
      </c>
      <c r="B2" s="90"/>
      <c r="C2" s="90"/>
      <c r="D2" s="90"/>
      <c r="E2" s="90"/>
      <c r="F2" s="90"/>
      <c r="G2" s="90"/>
      <c r="H2" s="90"/>
      <c r="I2" s="11"/>
    </row>
    <row r="3" spans="1:9" s="17" customFormat="1" ht="6" customHeight="1" x14ac:dyDescent="0.25">
      <c r="A3" s="32"/>
      <c r="B3" s="32"/>
      <c r="C3" s="96"/>
      <c r="D3" s="32"/>
      <c r="E3" s="32"/>
      <c r="F3" s="96"/>
      <c r="G3" s="32"/>
      <c r="I3" s="11"/>
    </row>
    <row r="4" spans="1:9" s="12" customFormat="1" ht="12.75" customHeight="1" x14ac:dyDescent="0.25">
      <c r="A4" s="94" t="s">
        <v>47</v>
      </c>
      <c r="B4" s="94"/>
      <c r="C4" s="94"/>
      <c r="D4" s="94"/>
      <c r="E4" s="94"/>
      <c r="F4" s="94"/>
      <c r="G4" s="94"/>
      <c r="H4" s="18"/>
      <c r="I4" s="18"/>
    </row>
    <row r="5" spans="1:9" s="5" customFormat="1" ht="12.75" customHeight="1" x14ac:dyDescent="0.25">
      <c r="A5" s="19"/>
      <c r="B5" s="19"/>
      <c r="C5" s="18"/>
      <c r="D5" s="19"/>
      <c r="E5" s="19"/>
      <c r="F5" s="18"/>
      <c r="G5" s="19"/>
      <c r="H5" s="19"/>
      <c r="I5" s="19"/>
    </row>
    <row r="6" spans="1:9" s="5" customFormat="1" ht="12.75" customHeight="1" x14ac:dyDescent="0.25">
      <c r="A6" s="19"/>
      <c r="B6" s="19"/>
      <c r="C6" s="18"/>
      <c r="D6" s="19"/>
      <c r="E6" s="19"/>
      <c r="F6" s="18"/>
      <c r="G6" s="19"/>
      <c r="H6" s="19"/>
      <c r="I6" s="19"/>
    </row>
    <row r="9" spans="1:9" x14ac:dyDescent="0.25">
      <c r="A9" s="20"/>
      <c r="B9" s="21"/>
      <c r="C9" s="97"/>
      <c r="D9" s="21"/>
      <c r="E9" s="21"/>
      <c r="F9" s="97"/>
      <c r="G9" s="21"/>
    </row>
    <row r="10" spans="1:9" ht="34.5" x14ac:dyDescent="0.25">
      <c r="A10" s="20"/>
      <c r="B10" s="22" t="s">
        <v>21</v>
      </c>
      <c r="C10" s="98"/>
      <c r="D10" s="23" t="s">
        <v>23</v>
      </c>
      <c r="E10" s="22" t="s">
        <v>22</v>
      </c>
      <c r="F10" s="98"/>
      <c r="G10" s="23" t="s">
        <v>24</v>
      </c>
      <c r="H10" s="24"/>
    </row>
    <row r="11" spans="1:9" x14ac:dyDescent="0.25">
      <c r="A11" s="21"/>
      <c r="B11" s="48"/>
      <c r="C11" s="99"/>
      <c r="D11" s="48"/>
      <c r="E11" s="48"/>
      <c r="F11" s="99"/>
      <c r="G11" s="48"/>
      <c r="H11" s="26"/>
      <c r="I11" s="1"/>
    </row>
    <row r="12" spans="1:9" x14ac:dyDescent="0.25">
      <c r="A12" s="76" t="s">
        <v>28</v>
      </c>
      <c r="B12" s="104">
        <v>26.0576740656422</v>
      </c>
      <c r="C12" s="105"/>
      <c r="D12" s="104">
        <v>25.271622595990301</v>
      </c>
      <c r="E12" s="104">
        <v>22.123804221288701</v>
      </c>
      <c r="F12" s="105" t="s">
        <v>37</v>
      </c>
      <c r="G12" s="104">
        <v>22.240311701735099</v>
      </c>
      <c r="H12" s="26"/>
      <c r="I12" s="1"/>
    </row>
    <row r="13" spans="1:9" x14ac:dyDescent="0.25">
      <c r="A13" s="76" t="s">
        <v>29</v>
      </c>
      <c r="B13" s="104">
        <v>25.9397444268259</v>
      </c>
      <c r="C13" s="105"/>
      <c r="D13" s="104">
        <v>24.9484971928057</v>
      </c>
      <c r="E13" s="104">
        <v>22.102170882294399</v>
      </c>
      <c r="F13" s="105" t="s">
        <v>37</v>
      </c>
      <c r="G13" s="104">
        <v>21.8843274317117</v>
      </c>
      <c r="H13" s="26"/>
      <c r="I13" s="1"/>
    </row>
    <row r="14" spans="1:9" x14ac:dyDescent="0.25">
      <c r="A14" s="76" t="s">
        <v>30</v>
      </c>
      <c r="B14" s="103">
        <v>25.547913801008701</v>
      </c>
      <c r="C14" s="106"/>
      <c r="D14" s="103">
        <v>24.3681303990973</v>
      </c>
      <c r="E14" s="103">
        <v>21.9485871271586</v>
      </c>
      <c r="F14" s="106" t="s">
        <v>37</v>
      </c>
      <c r="G14" s="103">
        <v>21.419313362598999</v>
      </c>
      <c r="H14" s="78"/>
    </row>
    <row r="15" spans="1:9" x14ac:dyDescent="0.25">
      <c r="A15" s="76" t="s">
        <v>35</v>
      </c>
      <c r="B15" s="103">
        <v>25.759356355089501</v>
      </c>
      <c r="C15" s="106"/>
      <c r="D15" s="103">
        <v>24.404307176979302</v>
      </c>
      <c r="E15" s="103">
        <v>22.0744680851064</v>
      </c>
      <c r="F15" s="106" t="s">
        <v>37</v>
      </c>
      <c r="G15" s="103">
        <v>21.302734662054601</v>
      </c>
      <c r="H15" s="78"/>
    </row>
    <row r="16" spans="1:9" x14ac:dyDescent="0.25">
      <c r="A16" s="76" t="s">
        <v>46</v>
      </c>
      <c r="B16" s="103">
        <v>26.3</v>
      </c>
      <c r="C16" s="106" t="s">
        <v>36</v>
      </c>
      <c r="D16" s="103">
        <v>24.6</v>
      </c>
      <c r="E16" s="103">
        <v>22.4</v>
      </c>
      <c r="F16" s="106"/>
      <c r="G16" s="103">
        <v>21.3</v>
      </c>
      <c r="H16" s="78"/>
    </row>
    <row r="17" spans="2:8" x14ac:dyDescent="0.25">
      <c r="B17" s="79"/>
      <c r="C17" s="100"/>
      <c r="D17" s="79"/>
      <c r="E17" s="79"/>
      <c r="F17" s="100"/>
      <c r="G17" s="79"/>
      <c r="H17" s="78"/>
    </row>
    <row r="39" spans="1:1" x14ac:dyDescent="0.25">
      <c r="A39" s="28"/>
    </row>
  </sheetData>
  <mergeCells count="3">
    <mergeCell ref="A1:H1"/>
    <mergeCell ref="A4:G4"/>
    <mergeCell ref="A2:H2"/>
  </mergeCells>
  <hyperlinks>
    <hyperlink ref="A2" r:id="rId1"/>
  </hyperlinks>
  <printOptions horizontalCentered="1"/>
  <pageMargins left="0.70866141732283472" right="0.70866141732283472" top="0.43307086614173229" bottom="0.9055118110236221" header="0.31496062992125984" footer="0.31496062992125984"/>
  <pageSetup scale="97" orientation="portrait"/>
  <headerFooter>
    <oddFooter>&amp;L&amp;7Équipe de surveillance, recherche et évaluation
Direction de santé publique du CISSS de Lanaudière&amp;R&amp;7&amp;G</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38"/>
  <sheetViews>
    <sheetView showGridLines="0" zoomScaleNormal="100" workbookViewId="0">
      <selection sqref="A1:H1"/>
    </sheetView>
  </sheetViews>
  <sheetFormatPr baseColWidth="10" defaultColWidth="17.59765625" defaultRowHeight="11.5" x14ac:dyDescent="0.25"/>
  <cols>
    <col min="1" max="1" width="28.09765625" style="2" customWidth="1"/>
    <col min="2" max="2" width="12.8984375" style="27" customWidth="1"/>
    <col min="3" max="3" width="3.69921875" style="27" customWidth="1"/>
    <col min="4" max="5" width="12.8984375" style="27" customWidth="1"/>
    <col min="6" max="6" width="3.69921875" style="27" customWidth="1"/>
    <col min="7" max="7" width="12.8984375" style="27" customWidth="1"/>
    <col min="8" max="8" width="19.19921875" style="7" customWidth="1"/>
    <col min="9" max="9" width="14.8984375" style="3" customWidth="1"/>
    <col min="10" max="16384" width="17.59765625" style="1"/>
  </cols>
  <sheetData>
    <row r="1" spans="1:9" s="10" customFormat="1" ht="41.25" customHeight="1" x14ac:dyDescent="0.25">
      <c r="A1" s="89" t="s">
        <v>42</v>
      </c>
      <c r="B1" s="89"/>
      <c r="C1" s="89"/>
      <c r="D1" s="89"/>
      <c r="E1" s="89"/>
      <c r="F1" s="89"/>
      <c r="G1" s="89"/>
      <c r="H1" s="89"/>
    </row>
    <row r="2" spans="1:9" s="10" customFormat="1" ht="19.5" customHeight="1" x14ac:dyDescent="0.25">
      <c r="A2" s="90" t="s">
        <v>32</v>
      </c>
      <c r="B2" s="90"/>
      <c r="C2" s="90"/>
      <c r="D2" s="90"/>
      <c r="E2" s="90"/>
      <c r="F2" s="90"/>
      <c r="G2" s="90"/>
      <c r="H2" s="90"/>
      <c r="I2" s="11"/>
    </row>
    <row r="3" spans="1:9" s="17" customFormat="1" ht="6" customHeight="1" x14ac:dyDescent="0.25">
      <c r="A3" s="32"/>
      <c r="B3" s="32"/>
      <c r="C3" s="32"/>
      <c r="D3" s="32"/>
      <c r="E3" s="32"/>
      <c r="F3" s="32"/>
      <c r="G3" s="32"/>
      <c r="I3" s="11"/>
    </row>
    <row r="4" spans="1:9" s="12" customFormat="1" ht="12.75" customHeight="1" x14ac:dyDescent="0.25">
      <c r="A4" s="94" t="s">
        <v>47</v>
      </c>
      <c r="B4" s="94"/>
      <c r="C4" s="94"/>
      <c r="D4" s="94"/>
      <c r="E4" s="94"/>
      <c r="F4" s="94"/>
      <c r="G4" s="94"/>
      <c r="H4" s="18"/>
      <c r="I4" s="18"/>
    </row>
    <row r="5" spans="1:9" s="5" customFormat="1" ht="12.75" customHeight="1" x14ac:dyDescent="0.25">
      <c r="A5" s="19"/>
      <c r="B5" s="19"/>
      <c r="C5" s="86"/>
      <c r="D5" s="19"/>
      <c r="E5" s="19"/>
      <c r="F5" s="86"/>
      <c r="G5" s="19"/>
      <c r="H5" s="19"/>
      <c r="I5" s="19"/>
    </row>
    <row r="6" spans="1:9" s="5" customFormat="1" ht="12.75" customHeight="1" x14ac:dyDescent="0.25">
      <c r="A6" s="19"/>
      <c r="B6" s="19"/>
      <c r="C6" s="86"/>
      <c r="D6" s="19"/>
      <c r="E6" s="19"/>
      <c r="F6" s="86"/>
      <c r="G6" s="19"/>
      <c r="H6" s="19"/>
      <c r="I6" s="19"/>
    </row>
    <row r="9" spans="1:9" x14ac:dyDescent="0.25">
      <c r="A9" s="20"/>
      <c r="B9" s="21"/>
      <c r="C9" s="21"/>
      <c r="D9" s="21"/>
      <c r="E9" s="21"/>
      <c r="F9" s="21"/>
      <c r="G9" s="21"/>
    </row>
    <row r="10" spans="1:9" ht="34.5" x14ac:dyDescent="0.25">
      <c r="A10" s="20"/>
      <c r="B10" s="22" t="s">
        <v>21</v>
      </c>
      <c r="C10" s="22"/>
      <c r="D10" s="23" t="s">
        <v>23</v>
      </c>
      <c r="E10" s="22" t="s">
        <v>22</v>
      </c>
      <c r="F10" s="22"/>
      <c r="G10" s="23" t="s">
        <v>24</v>
      </c>
      <c r="H10" s="24"/>
    </row>
    <row r="11" spans="1:9" x14ac:dyDescent="0.25">
      <c r="A11" s="21"/>
      <c r="B11" s="48"/>
      <c r="C11" s="48"/>
      <c r="D11" s="48"/>
      <c r="E11" s="48"/>
      <c r="F11" s="48"/>
      <c r="G11" s="48"/>
      <c r="H11" s="26"/>
      <c r="I11" s="1"/>
    </row>
    <row r="12" spans="1:9" x14ac:dyDescent="0.25">
      <c r="A12" s="76" t="s">
        <v>28</v>
      </c>
      <c r="B12" s="102">
        <v>28.1788778701452</v>
      </c>
      <c r="C12" s="102" t="s">
        <v>36</v>
      </c>
      <c r="D12" s="102">
        <v>26.245508235470101</v>
      </c>
      <c r="E12" s="102">
        <v>24.232522379043299</v>
      </c>
      <c r="F12" s="102"/>
      <c r="G12" s="102">
        <v>23.0092038017332</v>
      </c>
      <c r="H12" s="26"/>
      <c r="I12" s="1"/>
    </row>
    <row r="13" spans="1:9" x14ac:dyDescent="0.25">
      <c r="A13" s="76" t="s">
        <v>29</v>
      </c>
      <c r="B13" s="103">
        <v>28.0259801730259</v>
      </c>
      <c r="C13" s="103" t="s">
        <v>36</v>
      </c>
      <c r="D13" s="103">
        <v>25.980692665251599</v>
      </c>
      <c r="E13" s="103">
        <v>24.171229735926399</v>
      </c>
      <c r="F13" s="103"/>
      <c r="G13" s="103">
        <v>22.700627234822999</v>
      </c>
      <c r="H13" s="26"/>
      <c r="I13" s="1"/>
    </row>
    <row r="14" spans="1:9" x14ac:dyDescent="0.25">
      <c r="A14" s="76" t="s">
        <v>30</v>
      </c>
      <c r="B14" s="107">
        <v>27.594388281411199</v>
      </c>
      <c r="C14" s="107" t="s">
        <v>36</v>
      </c>
      <c r="D14" s="107">
        <v>25.457327661466099</v>
      </c>
      <c r="E14" s="107">
        <v>23.927078372228401</v>
      </c>
      <c r="F14" s="107"/>
      <c r="G14" s="107">
        <v>22.220170474872099</v>
      </c>
      <c r="H14" s="78"/>
    </row>
    <row r="15" spans="1:9" x14ac:dyDescent="0.25">
      <c r="A15" s="76" t="s">
        <v>35</v>
      </c>
      <c r="B15" s="107">
        <v>27.5857719475278</v>
      </c>
      <c r="C15" s="107" t="s">
        <v>36</v>
      </c>
      <c r="D15" s="107">
        <v>25.4103531558501</v>
      </c>
      <c r="E15" s="107">
        <v>23.9</v>
      </c>
      <c r="F15" s="107"/>
      <c r="G15" s="107">
        <v>21.9740862932676</v>
      </c>
      <c r="H15" s="78"/>
    </row>
    <row r="16" spans="1:9" x14ac:dyDescent="0.25">
      <c r="A16" s="76" t="s">
        <v>46</v>
      </c>
      <c r="B16" s="107">
        <v>27.9</v>
      </c>
      <c r="C16" s="107" t="s">
        <v>36</v>
      </c>
      <c r="D16" s="107">
        <v>25.6</v>
      </c>
      <c r="E16" s="107">
        <v>24</v>
      </c>
      <c r="F16" s="107" t="s">
        <v>36</v>
      </c>
      <c r="G16" s="107">
        <v>21.9</v>
      </c>
      <c r="H16" s="78"/>
    </row>
    <row r="17" spans="2:7" x14ac:dyDescent="0.25">
      <c r="B17" s="31"/>
      <c r="C17" s="31"/>
      <c r="D17" s="31"/>
      <c r="E17" s="31"/>
      <c r="F17" s="31"/>
      <c r="G17" s="31"/>
    </row>
    <row r="18" spans="2:7" x14ac:dyDescent="0.25">
      <c r="B18" s="31"/>
      <c r="C18" s="31"/>
      <c r="D18" s="31"/>
      <c r="E18" s="31"/>
      <c r="F18" s="31"/>
      <c r="G18" s="31"/>
    </row>
    <row r="38" spans="1:1" x14ac:dyDescent="0.25">
      <c r="A38" s="28"/>
    </row>
  </sheetData>
  <mergeCells count="3">
    <mergeCell ref="A1:H1"/>
    <mergeCell ref="A4:G4"/>
    <mergeCell ref="A2:H2"/>
  </mergeCells>
  <hyperlinks>
    <hyperlink ref="A2" r:id="rId1"/>
  </hyperlinks>
  <printOptions horizontalCentered="1"/>
  <pageMargins left="0.70866141732283472" right="0.70866141732283472" top="0.43307086614173229" bottom="0.9055118110236221" header="0.31496062992125984" footer="0.31496062992125984"/>
  <pageSetup scale="97" orientation="portrait"/>
  <headerFooter>
    <oddFooter>&amp;L&amp;7Équipe de surveillance, recherche et évaluation
Direction de santé publique du CISSS de Lanaudière&amp;R&amp;7&amp;G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5</vt:i4>
      </vt:variant>
    </vt:vector>
  </HeadingPairs>
  <TitlesOfParts>
    <vt:vector size="10" baseType="lpstr">
      <vt:lpstr>Sexe</vt:lpstr>
      <vt:lpstr>Groupe d'âge</vt:lpstr>
      <vt:lpstr>Graph Lan-Nord</vt:lpstr>
      <vt:lpstr>Graph Lan-Sud</vt:lpstr>
      <vt:lpstr>Graph Lanaudière</vt:lpstr>
      <vt:lpstr>'Graph Lanaudière'!Impression_des_titres</vt:lpstr>
      <vt:lpstr>'Graph Lan-Nord'!Impression_des_titres</vt:lpstr>
      <vt:lpstr>'Graph Lan-Sud'!Impression_des_titres</vt:lpstr>
      <vt:lpstr>'Groupe d''âge'!Impression_des_titres</vt:lpstr>
      <vt:lpstr>Sexe!Impression_des_titres</vt:lpstr>
    </vt:vector>
  </TitlesOfParts>
  <Company>14Regional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Josee Payette</dc:creator>
  <cp:lastModifiedBy>Genevieve Marquis</cp:lastModifiedBy>
  <cp:lastPrinted>2023-04-04T11:40:24Z</cp:lastPrinted>
  <dcterms:created xsi:type="dcterms:W3CDTF">2013-09-11T14:31:46Z</dcterms:created>
  <dcterms:modified xsi:type="dcterms:W3CDTF">2024-05-14T14:24:41Z</dcterms:modified>
</cp:coreProperties>
</file>