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g14sss00814\DFS\app\Tableau de bord DEV\Nouveau G\Recensement-ENM\2021\Logement\Logements privés occcupés réparations 2016 et 2021\"/>
    </mc:Choice>
  </mc:AlternateContent>
  <bookViews>
    <workbookView xWindow="120" yWindow="110" windowWidth="28520" windowHeight="6090"/>
  </bookViews>
  <sheets>
    <sheet name="Logements réparations mineures" sheetId="4" r:id="rId1"/>
    <sheet name="Logements réparations majeures" sheetId="5" r:id="rId2"/>
    <sheet name="Log loc réparations majeures" sheetId="6" r:id="rId3"/>
    <sheet name="Log prop réparations majeures" sheetId="7" r:id="rId4"/>
  </sheets>
  <calcPr calcId="162913"/>
</workbook>
</file>

<file path=xl/calcChain.xml><?xml version="1.0" encoding="utf-8"?>
<calcChain xmlns="http://schemas.openxmlformats.org/spreadsheetml/2006/main">
  <c r="H22" i="7" l="1"/>
  <c r="H21" i="7"/>
  <c r="H19" i="7"/>
  <c r="H18" i="7"/>
  <c r="H17" i="7"/>
  <c r="H16" i="7"/>
  <c r="H15" i="7"/>
  <c r="H14" i="7"/>
  <c r="H13" i="7"/>
  <c r="H12" i="7"/>
  <c r="J22" i="6"/>
  <c r="J21" i="6"/>
  <c r="J19" i="6"/>
  <c r="J18" i="6"/>
  <c r="J17" i="6"/>
  <c r="J16" i="6"/>
  <c r="J15" i="6"/>
  <c r="J14" i="6"/>
  <c r="J13" i="6"/>
  <c r="J12" i="6"/>
  <c r="H22" i="6"/>
  <c r="H21" i="6"/>
  <c r="H19" i="6"/>
  <c r="H18" i="6"/>
  <c r="H17" i="6"/>
  <c r="H16" i="6"/>
  <c r="H15" i="6"/>
  <c r="H14" i="6"/>
  <c r="H13" i="6"/>
  <c r="H12" i="6"/>
</calcChain>
</file>

<file path=xl/sharedStrings.xml><?xml version="1.0" encoding="utf-8"?>
<sst xmlns="http://schemas.openxmlformats.org/spreadsheetml/2006/main" count="88" uniqueCount="23">
  <si>
    <t>Variation</t>
  </si>
  <si>
    <t>N</t>
  </si>
  <si>
    <t>Total</t>
  </si>
  <si>
    <t>%</t>
  </si>
  <si>
    <t>D'Autray</t>
  </si>
  <si>
    <t>Joliette</t>
  </si>
  <si>
    <t>Matawinie</t>
  </si>
  <si>
    <t>Montcalm</t>
  </si>
  <si>
    <t>Lanaudière-Nord</t>
  </si>
  <si>
    <t>L'Assomption</t>
  </si>
  <si>
    <t>Les Moulins</t>
  </si>
  <si>
    <t>Lanaudière-Sud</t>
  </si>
  <si>
    <t>Lanaudière</t>
  </si>
  <si>
    <t>Le Québec</t>
  </si>
  <si>
    <t>Notes :
Sont inclus dans les logements privés occupés les logements propriétaires, locataires et les logements de bande.
Les totaux peuvent différer de la somme de leurs parties et d'un tableau à l'autre en raison des arrondis.</t>
  </si>
  <si>
    <r>
      <t>Logements nécessitant seulement un entretien régulier ou des réparations mineures parmi l'ensemble des logements privés occupés, MRC, Lanaudière-Nord, Lanaudière-Sud, Lanaudière et le Québec, 2016 et 2021</t>
    </r>
    <r>
      <rPr>
        <b/>
        <sz val="8"/>
        <rFont val="Arial"/>
        <family val="2"/>
      </rPr>
      <t xml:space="preserve"> </t>
    </r>
    <r>
      <rPr>
        <b/>
        <i/>
        <sz val="8"/>
        <rFont val="Arial"/>
        <family val="2"/>
      </rPr>
      <t>(N, % et variation de la proportion)</t>
    </r>
  </si>
  <si>
    <t>Source : Statistique Canada, Recensements canadiens de 2016 et 2021, Fichiers 98-401-X2016054.ivt et 98-401-X2021005.ivt.</t>
  </si>
  <si>
    <r>
      <t>Logements nécessitant des réparations majeures parmi l'ensemble des logements privés occupés, MRC, Lanaudière-Nord, Lanaudière-Sud, Lanaudière et le Québec, 2016 et 2021</t>
    </r>
    <r>
      <rPr>
        <b/>
        <sz val="8"/>
        <rFont val="Arial"/>
        <family val="2"/>
      </rPr>
      <t xml:space="preserve"> </t>
    </r>
    <r>
      <rPr>
        <b/>
        <i/>
        <sz val="8"/>
        <rFont val="Arial"/>
        <family val="2"/>
      </rPr>
      <t>(N, % et variation de la proportion)</t>
    </r>
  </si>
  <si>
    <r>
      <t>Logements locataires nécessitant des réparations majeures parmi l'ensemble des logements privés occupés, MRC, Lanaudière-Nord, Lanaudière-Sud, Lanaudière et le Québec, 2016 et 2021</t>
    </r>
    <r>
      <rPr>
        <b/>
        <sz val="8"/>
        <rFont val="Arial"/>
        <family val="2"/>
      </rPr>
      <t xml:space="preserve"> </t>
    </r>
    <r>
      <rPr>
        <b/>
        <i/>
        <sz val="8"/>
        <rFont val="Arial"/>
        <family val="2"/>
      </rPr>
      <t>(N, % et variation de la proportion)</t>
    </r>
  </si>
  <si>
    <t>Note : Les totaux peuvent différer de la somme de leurs parties et d'un tableau à l'autre en raison des arrondis.</t>
  </si>
  <si>
    <t>Source : Statistique Canada, Recensements canadiens de 2016 et 2021, Fichiers 98-400-X2016231.ivt et CO-2475 Tableau 1.ivt.</t>
  </si>
  <si>
    <r>
      <t>Logements propriétaires nécessitant des réparations majeures parmi l'ensemble des logements privés occupés, MRC, Lanaudière-Nord, Lanaudière-Sud, Lanaudière et le Québec, 2016 et 2021</t>
    </r>
    <r>
      <rPr>
        <b/>
        <sz val="8"/>
        <rFont val="Arial"/>
        <family val="2"/>
      </rPr>
      <t xml:space="preserve"> </t>
    </r>
    <r>
      <rPr>
        <b/>
        <i/>
        <sz val="8"/>
        <rFont val="Arial"/>
        <family val="2"/>
      </rPr>
      <t>(N, % et variation de la proportion)</t>
    </r>
  </si>
  <si>
    <t>Mise à jour du tableau : mai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</si>
</sst>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1" x14ac:knownFonts="1">
    <font>
      <sz val="10"/>
      <color theme="1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8"/>
      <color theme="4" tint="-0.499984740745262"/>
      <name val="Arial"/>
      <family val="2"/>
    </font>
    <font>
      <b/>
      <sz val="8"/>
      <color indexed="5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theme="4" tint="-0.499984740745262"/>
      </bottom>
      <diagonal/>
    </border>
    <border>
      <left/>
      <right/>
      <top style="double">
        <color theme="4" tint="-0.499984740745262"/>
      </top>
      <bottom/>
      <diagonal/>
    </border>
    <border>
      <left/>
      <right/>
      <top style="double">
        <color theme="4" tint="-0.499984740745262"/>
      </top>
      <bottom style="hair">
        <color indexed="56"/>
      </bottom>
      <diagonal/>
    </border>
    <border>
      <left/>
      <right/>
      <top style="hair">
        <color indexed="56"/>
      </top>
      <bottom/>
      <diagonal/>
    </border>
    <border>
      <left/>
      <right/>
      <top style="thin">
        <color indexed="56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horizontal="left" vertical="center" wrapText="1"/>
    </xf>
    <xf numFmtId="0" fontId="7" fillId="0" borderId="0" xfId="1" applyFont="1"/>
    <xf numFmtId="0" fontId="8" fillId="0" borderId="0" xfId="1" applyFont="1" applyAlignment="1">
      <alignment horizontal="left" indent="4"/>
    </xf>
    <xf numFmtId="0" fontId="7" fillId="0" borderId="2" xfId="1" applyFont="1" applyBorder="1"/>
    <xf numFmtId="0" fontId="7" fillId="0" borderId="2" xfId="1" applyFont="1" applyBorder="1" applyAlignment="1">
      <alignment horizontal="left" vertical="center" indent="3"/>
    </xf>
    <xf numFmtId="0" fontId="7" fillId="0" borderId="0" xfId="1" applyFont="1" applyBorder="1" applyAlignment="1">
      <alignment horizontal="center"/>
    </xf>
    <xf numFmtId="0" fontId="7" fillId="0" borderId="0" xfId="1" applyFont="1" applyBorder="1"/>
    <xf numFmtId="0" fontId="7" fillId="0" borderId="4" xfId="1" applyFont="1" applyBorder="1" applyAlignment="1">
      <alignment horizontal="right" vertical="center"/>
    </xf>
    <xf numFmtId="0" fontId="7" fillId="0" borderId="0" xfId="1" applyFont="1" applyBorder="1" applyAlignment="1">
      <alignment horizontal="right" vertical="center"/>
    </xf>
    <xf numFmtId="0" fontId="3" fillId="0" borderId="0" xfId="1" applyFont="1" applyBorder="1" applyAlignment="1">
      <alignment horizontal="right"/>
    </xf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7" fillId="0" borderId="5" xfId="1" applyFont="1" applyBorder="1"/>
    <xf numFmtId="0" fontId="3" fillId="0" borderId="5" xfId="1" applyFont="1" applyBorder="1" applyAlignment="1">
      <alignment horizontal="right"/>
    </xf>
    <xf numFmtId="0" fontId="3" fillId="0" borderId="5" xfId="1" applyFont="1" applyBorder="1"/>
    <xf numFmtId="3" fontId="7" fillId="0" borderId="0" xfId="1" applyNumberFormat="1" applyFont="1" applyBorder="1"/>
    <xf numFmtId="3" fontId="7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3" fontId="7" fillId="0" borderId="0" xfId="1" applyNumberFormat="1" applyFont="1" applyBorder="1" applyAlignment="1">
      <alignment horizontal="right"/>
    </xf>
    <xf numFmtId="165" fontId="7" fillId="0" borderId="0" xfId="1" applyNumberFormat="1" applyFont="1" applyFill="1" applyAlignment="1">
      <alignment horizontal="right" vertical="center"/>
    </xf>
    <xf numFmtId="165" fontId="7" fillId="0" borderId="0" xfId="1" applyNumberFormat="1" applyFont="1" applyBorder="1"/>
    <xf numFmtId="3" fontId="9" fillId="0" borderId="0" xfId="1" applyNumberFormat="1" applyFont="1" applyBorder="1"/>
    <xf numFmtId="3" fontId="9" fillId="0" borderId="0" xfId="1" applyNumberFormat="1" applyFont="1" applyBorder="1" applyAlignment="1">
      <alignment horizontal="right"/>
    </xf>
    <xf numFmtId="164" fontId="9" fillId="0" borderId="0" xfId="1" applyNumberFormat="1" applyFont="1" applyBorder="1" applyAlignment="1">
      <alignment horizontal="right"/>
    </xf>
    <xf numFmtId="165" fontId="9" fillId="0" borderId="0" xfId="1" applyNumberFormat="1" applyFont="1" applyFill="1" applyAlignment="1">
      <alignment horizontal="right" vertical="center"/>
    </xf>
    <xf numFmtId="165" fontId="10" fillId="0" borderId="0" xfId="1" applyNumberFormat="1" applyFont="1" applyBorder="1"/>
    <xf numFmtId="3" fontId="10" fillId="0" borderId="0" xfId="1" applyNumberFormat="1" applyFont="1" applyBorder="1"/>
    <xf numFmtId="0" fontId="10" fillId="0" borderId="0" xfId="1" applyFont="1"/>
    <xf numFmtId="164" fontId="7" fillId="0" borderId="0" xfId="1" applyNumberFormat="1" applyFont="1" applyBorder="1" applyAlignment="1">
      <alignment horizontal="right"/>
    </xf>
    <xf numFmtId="0" fontId="7" fillId="0" borderId="0" xfId="1" applyFont="1" applyBorder="1" applyAlignment="1">
      <alignment horizontal="right"/>
    </xf>
    <xf numFmtId="0" fontId="3" fillId="0" borderId="0" xfId="1" applyFont="1" applyFill="1"/>
    <xf numFmtId="0" fontId="1" fillId="0" borderId="0" xfId="1"/>
    <xf numFmtId="0" fontId="6" fillId="0" borderId="0" xfId="1" applyFont="1"/>
    <xf numFmtId="0" fontId="7" fillId="0" borderId="0" xfId="1" applyFont="1" applyBorder="1" applyAlignment="1">
      <alignment horizontal="left"/>
    </xf>
    <xf numFmtId="0" fontId="1" fillId="0" borderId="0" xfId="1" applyFont="1" applyBorder="1" applyAlignment="1">
      <alignment horizontal="left"/>
    </xf>
    <xf numFmtId="165" fontId="1" fillId="0" borderId="0" xfId="1" applyNumberFormat="1" applyFont="1" applyFill="1" applyAlignment="1">
      <alignment horizontal="right" vertical="center"/>
    </xf>
    <xf numFmtId="3" fontId="9" fillId="0" borderId="0" xfId="1" applyNumberFormat="1" applyFont="1" applyAlignment="1">
      <alignment horizontal="right"/>
    </xf>
    <xf numFmtId="164" fontId="9" fillId="0" borderId="0" xfId="1" applyNumberFormat="1" applyFont="1" applyAlignment="1">
      <alignment horizontal="right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7" fillId="0" borderId="0" xfId="1" applyFont="1" applyAlignment="1">
      <alignment vertical="center"/>
    </xf>
    <xf numFmtId="0" fontId="7" fillId="0" borderId="3" xfId="1" quotePrefix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2" fillId="0" borderId="0" xfId="1" applyFont="1" applyAlignment="1">
      <alignment horizontal="left" vertical="center" wrapText="1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left" vertical="center" wrapText="1"/>
    </xf>
    <xf numFmtId="0" fontId="3" fillId="2" borderId="0" xfId="1" applyFont="1" applyFill="1" applyAlignment="1">
      <alignment horizontal="justify" vertical="center" wrapText="1"/>
    </xf>
    <xf numFmtId="0" fontId="7" fillId="3" borderId="1" xfId="1" applyFont="1" applyFill="1" applyBorder="1"/>
    <xf numFmtId="0" fontId="6" fillId="0" borderId="0" xfId="1" applyFont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showGridLines="0" tabSelected="1" zoomScaleNormal="100" workbookViewId="0">
      <selection sqref="A1:K1"/>
    </sheetView>
  </sheetViews>
  <sheetFormatPr baseColWidth="10" defaultColWidth="11.3984375" defaultRowHeight="10" x14ac:dyDescent="0.2"/>
  <cols>
    <col min="1" max="1" width="17.8984375" style="4" customWidth="1"/>
    <col min="2" max="4" width="9.296875" style="4" customWidth="1"/>
    <col min="5" max="5" width="2.3984375" style="4" customWidth="1"/>
    <col min="6" max="8" width="9.296875" style="4" customWidth="1"/>
    <col min="9" max="9" width="2.3984375" style="4" customWidth="1"/>
    <col min="10" max="10" width="9.296875" style="4" customWidth="1"/>
    <col min="11" max="11" width="1.3984375" style="4" customWidth="1"/>
    <col min="12" max="13" width="7.3984375" style="4" customWidth="1"/>
    <col min="14" max="14" width="6" style="4" customWidth="1"/>
    <col min="15" max="15" width="8.296875" style="4" customWidth="1"/>
    <col min="16" max="16" width="7.3984375" style="4" customWidth="1"/>
    <col min="17" max="17" width="5.8984375" style="4" customWidth="1"/>
    <col min="18" max="18" width="7.8984375" style="4" customWidth="1"/>
    <col min="19" max="16384" width="11.3984375" style="4"/>
  </cols>
  <sheetData>
    <row r="1" spans="1:18" s="1" customFormat="1" ht="40.5" customHeight="1" x14ac:dyDescent="0.25">
      <c r="A1" s="46" t="s">
        <v>15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8" s="1" customFormat="1" ht="23.5" customHeight="1" x14ac:dyDescent="0.25">
      <c r="A2" s="47" t="s">
        <v>16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8" s="1" customFormat="1" ht="6" customHeight="1" x14ac:dyDescent="0.25">
      <c r="A3" s="2"/>
    </row>
    <row r="4" spans="1:18" ht="12.75" customHeight="1" x14ac:dyDescent="0.2">
      <c r="A4" s="48" t="s">
        <v>22</v>
      </c>
      <c r="B4" s="48"/>
      <c r="C4" s="48"/>
      <c r="D4" s="48"/>
      <c r="E4" s="48"/>
      <c r="F4" s="48"/>
      <c r="G4" s="48"/>
      <c r="H4" s="48"/>
      <c r="I4" s="3"/>
    </row>
    <row r="5" spans="1:18" ht="6" customHeight="1" x14ac:dyDescent="0.2">
      <c r="A5" s="5"/>
    </row>
    <row r="6" spans="1:18" ht="45.5" customHeight="1" x14ac:dyDescent="0.2">
      <c r="A6" s="49" t="s">
        <v>14</v>
      </c>
      <c r="B6" s="49"/>
      <c r="C6" s="49"/>
      <c r="D6" s="49"/>
      <c r="E6" s="49"/>
      <c r="F6" s="49"/>
      <c r="G6" s="49"/>
      <c r="H6" s="49"/>
      <c r="I6" s="49"/>
      <c r="J6" s="49"/>
      <c r="K6" s="49"/>
    </row>
    <row r="7" spans="1:18" ht="6" customHeight="1" thickBot="1" x14ac:dyDescent="0.25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8" s="9" customFormat="1" ht="18.75" customHeight="1" thickTop="1" x14ac:dyDescent="0.2">
      <c r="A8" s="6"/>
      <c r="B8" s="44">
        <v>2016</v>
      </c>
      <c r="C8" s="44"/>
      <c r="D8" s="45"/>
      <c r="E8" s="7"/>
      <c r="F8" s="44">
        <v>2021</v>
      </c>
      <c r="G8" s="44"/>
      <c r="H8" s="45"/>
      <c r="I8" s="7"/>
      <c r="J8" s="45" t="s">
        <v>0</v>
      </c>
      <c r="K8" s="45"/>
      <c r="L8" s="8"/>
      <c r="M8" s="8"/>
      <c r="N8" s="36"/>
      <c r="O8" s="8"/>
      <c r="P8" s="8"/>
      <c r="Q8" s="8"/>
    </row>
    <row r="9" spans="1:18" ht="15.75" customHeight="1" x14ac:dyDescent="0.2">
      <c r="A9" s="9"/>
      <c r="B9" s="10" t="s">
        <v>1</v>
      </c>
      <c r="C9" s="10" t="s">
        <v>2</v>
      </c>
      <c r="D9" s="10" t="s">
        <v>3</v>
      </c>
      <c r="E9" s="11"/>
      <c r="F9" s="10" t="s">
        <v>1</v>
      </c>
      <c r="G9" s="10" t="s">
        <v>2</v>
      </c>
      <c r="H9" s="10" t="s">
        <v>3</v>
      </c>
      <c r="I9" s="11"/>
      <c r="J9" s="10" t="s">
        <v>3</v>
      </c>
      <c r="K9" s="10"/>
      <c r="L9" s="8"/>
      <c r="M9" s="8"/>
      <c r="N9" s="8"/>
      <c r="O9" s="8"/>
      <c r="P9" s="8"/>
      <c r="Q9" s="8"/>
    </row>
    <row r="10" spans="1:18" ht="3.75" customHeight="1" x14ac:dyDescent="0.25">
      <c r="A10" s="9"/>
      <c r="B10" s="12"/>
      <c r="C10" s="12"/>
      <c r="D10" s="12"/>
      <c r="E10" s="12"/>
      <c r="F10" s="12"/>
      <c r="G10" s="12"/>
      <c r="H10" s="12"/>
      <c r="I10" s="12"/>
      <c r="J10" s="13"/>
      <c r="K10" s="14"/>
      <c r="L10" s="13"/>
      <c r="M10" s="14"/>
      <c r="N10" s="13"/>
      <c r="O10" s="13"/>
      <c r="P10" s="13"/>
      <c r="Q10" s="9"/>
    </row>
    <row r="11" spans="1:18" ht="3.75" customHeight="1" x14ac:dyDescent="0.25">
      <c r="A11" s="15"/>
      <c r="B11" s="16"/>
      <c r="C11" s="16"/>
      <c r="D11" s="16"/>
      <c r="E11" s="16"/>
      <c r="F11" s="16"/>
      <c r="G11" s="16"/>
      <c r="H11" s="16"/>
      <c r="I11" s="16"/>
      <c r="J11" s="17"/>
      <c r="K11" s="17"/>
      <c r="L11" s="13"/>
      <c r="M11" s="14"/>
      <c r="N11" s="13"/>
      <c r="O11" s="13"/>
      <c r="P11" s="13"/>
      <c r="Q11" s="9"/>
    </row>
    <row r="12" spans="1:18" ht="12.75" customHeight="1" x14ac:dyDescent="0.2">
      <c r="A12" s="18" t="s">
        <v>4</v>
      </c>
      <c r="B12" s="21">
        <v>17020</v>
      </c>
      <c r="C12" s="21">
        <v>18225</v>
      </c>
      <c r="D12" s="20">
        <v>93.388203017832652</v>
      </c>
      <c r="E12" s="20"/>
      <c r="F12" s="21">
        <v>18245</v>
      </c>
      <c r="G12" s="21">
        <v>19555</v>
      </c>
      <c r="H12" s="20">
        <v>93.300946049603681</v>
      </c>
      <c r="I12" s="20"/>
      <c r="J12" s="22">
        <v>-9.3434679551879701E-2</v>
      </c>
      <c r="K12" s="23"/>
      <c r="L12" s="18"/>
      <c r="M12" s="18"/>
      <c r="N12" s="23"/>
      <c r="O12" s="18"/>
      <c r="P12" s="18"/>
      <c r="Q12" s="23"/>
      <c r="R12" s="18"/>
    </row>
    <row r="13" spans="1:18" ht="12.75" customHeight="1" x14ac:dyDescent="0.2">
      <c r="A13" s="18" t="s">
        <v>5</v>
      </c>
      <c r="B13" s="21">
        <v>28300</v>
      </c>
      <c r="C13" s="21">
        <v>29700</v>
      </c>
      <c r="D13" s="20">
        <v>95.28619528619528</v>
      </c>
      <c r="E13" s="20"/>
      <c r="F13" s="21">
        <v>30780</v>
      </c>
      <c r="G13" s="21">
        <v>32310</v>
      </c>
      <c r="H13" s="20">
        <v>95.264623955431759</v>
      </c>
      <c r="I13" s="20"/>
      <c r="J13" s="22">
        <v>-2.2638463734154807E-2</v>
      </c>
      <c r="K13" s="23"/>
      <c r="L13" s="18"/>
      <c r="M13" s="18"/>
      <c r="N13" s="23"/>
      <c r="O13" s="18"/>
      <c r="P13" s="18"/>
      <c r="Q13" s="23"/>
      <c r="R13" s="18"/>
    </row>
    <row r="14" spans="1:18" ht="12.75" customHeight="1" x14ac:dyDescent="0.2">
      <c r="A14" s="18" t="s">
        <v>6</v>
      </c>
      <c r="B14" s="21">
        <v>21255</v>
      </c>
      <c r="C14" s="21">
        <v>23140</v>
      </c>
      <c r="D14" s="20">
        <v>91.853932584269657</v>
      </c>
      <c r="E14" s="20"/>
      <c r="F14" s="21">
        <v>24460</v>
      </c>
      <c r="G14" s="21">
        <v>26510</v>
      </c>
      <c r="H14" s="20">
        <v>92.267069030554509</v>
      </c>
      <c r="I14" s="20"/>
      <c r="J14" s="22">
        <v>0.44977545834069554</v>
      </c>
      <c r="K14" s="23"/>
      <c r="L14" s="18"/>
      <c r="M14" s="18"/>
      <c r="N14" s="23"/>
      <c r="O14" s="18"/>
      <c r="P14" s="18"/>
      <c r="Q14" s="23"/>
      <c r="R14" s="18"/>
    </row>
    <row r="15" spans="1:18" ht="12.75" customHeight="1" x14ac:dyDescent="0.2">
      <c r="A15" s="18" t="s">
        <v>7</v>
      </c>
      <c r="B15" s="21">
        <v>20020</v>
      </c>
      <c r="C15" s="21">
        <v>21605</v>
      </c>
      <c r="D15" s="20">
        <v>92.663735246470722</v>
      </c>
      <c r="E15" s="20"/>
      <c r="F15" s="21">
        <v>22365</v>
      </c>
      <c r="G15" s="21">
        <v>23985</v>
      </c>
      <c r="H15" s="20">
        <v>93.245778611632275</v>
      </c>
      <c r="I15" s="20"/>
      <c r="J15" s="22">
        <v>0.62812422099477294</v>
      </c>
      <c r="K15" s="23"/>
      <c r="L15" s="18"/>
      <c r="M15" s="18"/>
      <c r="N15" s="23"/>
      <c r="O15" s="18"/>
      <c r="P15" s="18"/>
      <c r="Q15" s="23"/>
      <c r="R15" s="18"/>
    </row>
    <row r="16" spans="1:18" s="30" customFormat="1" ht="12.75" customHeight="1" x14ac:dyDescent="0.25">
      <c r="A16" s="24" t="s">
        <v>8</v>
      </c>
      <c r="B16" s="25">
        <v>86595</v>
      </c>
      <c r="C16" s="25">
        <v>92670</v>
      </c>
      <c r="D16" s="26">
        <v>93.4</v>
      </c>
      <c r="E16" s="26"/>
      <c r="F16" s="25">
        <v>95850</v>
      </c>
      <c r="G16" s="25">
        <v>102360</v>
      </c>
      <c r="H16" s="26">
        <v>93.640093786635404</v>
      </c>
      <c r="I16" s="26"/>
      <c r="J16" s="27">
        <v>0.2093364652405178</v>
      </c>
      <c r="K16" s="28"/>
      <c r="L16" s="29"/>
      <c r="M16" s="29"/>
      <c r="N16" s="28"/>
      <c r="O16" s="29"/>
      <c r="P16" s="29"/>
      <c r="Q16" s="28"/>
      <c r="R16" s="29"/>
    </row>
    <row r="17" spans="1:18" ht="12.75" customHeight="1" x14ac:dyDescent="0.2">
      <c r="A17" s="18" t="s">
        <v>9</v>
      </c>
      <c r="B17" s="21">
        <v>47750</v>
      </c>
      <c r="C17" s="21">
        <v>59705</v>
      </c>
      <c r="D17" s="20">
        <v>95.950969556917514</v>
      </c>
      <c r="E17" s="20"/>
      <c r="F17" s="21">
        <v>49175</v>
      </c>
      <c r="G17" s="21">
        <v>51580</v>
      </c>
      <c r="H17" s="20">
        <v>95.337340054284596</v>
      </c>
      <c r="I17" s="20"/>
      <c r="J17" s="22">
        <v>-0.63952402510004525</v>
      </c>
      <c r="K17" s="23"/>
      <c r="L17" s="18"/>
      <c r="M17" s="18"/>
      <c r="N17" s="23"/>
      <c r="O17" s="18"/>
      <c r="P17" s="18"/>
      <c r="Q17" s="23"/>
      <c r="R17" s="18"/>
    </row>
    <row r="18" spans="1:18" ht="12.75" customHeight="1" x14ac:dyDescent="0.2">
      <c r="A18" s="18" t="s">
        <v>10</v>
      </c>
      <c r="B18" s="21">
        <v>57430</v>
      </c>
      <c r="C18" s="21">
        <v>49765</v>
      </c>
      <c r="D18" s="20">
        <v>96.189598861066912</v>
      </c>
      <c r="E18" s="20"/>
      <c r="F18" s="21">
        <v>62690</v>
      </c>
      <c r="G18" s="21">
        <v>65225</v>
      </c>
      <c r="H18" s="20">
        <v>96.113453430433111</v>
      </c>
      <c r="I18" s="20"/>
      <c r="J18" s="22">
        <v>-7.9161813268171455E-2</v>
      </c>
      <c r="K18" s="23"/>
      <c r="L18" s="18"/>
      <c r="M18" s="18"/>
      <c r="N18" s="23"/>
      <c r="O18" s="18"/>
      <c r="P18" s="18"/>
      <c r="Q18" s="23"/>
      <c r="R18" s="18"/>
    </row>
    <row r="19" spans="1:18" s="30" customFormat="1" ht="12.75" customHeight="1" x14ac:dyDescent="0.25">
      <c r="A19" s="24" t="s">
        <v>11</v>
      </c>
      <c r="B19" s="25">
        <v>105180</v>
      </c>
      <c r="C19" s="25">
        <v>109470</v>
      </c>
      <c r="D19" s="26">
        <v>96.1</v>
      </c>
      <c r="E19" s="26"/>
      <c r="F19" s="25">
        <v>111865</v>
      </c>
      <c r="G19" s="25">
        <v>116805</v>
      </c>
      <c r="H19" s="26">
        <v>95.8</v>
      </c>
      <c r="I19" s="26"/>
      <c r="J19" s="27">
        <v>-0.32304903177348798</v>
      </c>
      <c r="K19" s="28"/>
      <c r="L19" s="29"/>
      <c r="M19" s="29"/>
      <c r="N19" s="28"/>
      <c r="O19" s="29"/>
      <c r="P19" s="29"/>
      <c r="Q19" s="28"/>
      <c r="R19" s="29"/>
    </row>
    <row r="20" spans="1:18" ht="6" customHeight="1" x14ac:dyDescent="0.2">
      <c r="A20" s="18"/>
      <c r="B20" s="21"/>
      <c r="C20" s="21"/>
      <c r="D20" s="31"/>
      <c r="E20" s="20"/>
      <c r="F20" s="21"/>
      <c r="G20" s="21"/>
      <c r="H20" s="31"/>
      <c r="I20" s="31"/>
      <c r="J20" s="31"/>
      <c r="K20" s="23"/>
      <c r="L20" s="18"/>
      <c r="M20" s="18"/>
      <c r="N20" s="23"/>
      <c r="O20" s="18"/>
      <c r="P20" s="18"/>
      <c r="Q20" s="23"/>
      <c r="R20" s="18"/>
    </row>
    <row r="21" spans="1:18" ht="12.75" customHeight="1" x14ac:dyDescent="0.25">
      <c r="A21" s="24" t="s">
        <v>12</v>
      </c>
      <c r="B21" s="39">
        <v>191775</v>
      </c>
      <c r="C21" s="39">
        <v>202140</v>
      </c>
      <c r="D21" s="40">
        <v>94.872365687147521</v>
      </c>
      <c r="E21" s="40"/>
      <c r="F21" s="39">
        <v>207715</v>
      </c>
      <c r="G21" s="39">
        <v>219165</v>
      </c>
      <c r="H21" s="40">
        <v>94.775625670157183</v>
      </c>
      <c r="I21" s="40"/>
      <c r="J21" s="27">
        <v>-0.10196859358324614</v>
      </c>
      <c r="K21" s="23"/>
      <c r="L21" s="18"/>
      <c r="M21" s="18"/>
      <c r="N21" s="23"/>
      <c r="O21" s="18"/>
      <c r="P21" s="18"/>
      <c r="Q21" s="23"/>
      <c r="R21" s="18"/>
    </row>
    <row r="22" spans="1:18" ht="12.75" customHeight="1" x14ac:dyDescent="0.2">
      <c r="A22" s="18" t="s">
        <v>13</v>
      </c>
      <c r="B22" s="21">
        <v>3304625</v>
      </c>
      <c r="C22" s="21">
        <v>3531665</v>
      </c>
      <c r="D22" s="20">
        <v>93.57130418655224</v>
      </c>
      <c r="E22" s="20"/>
      <c r="F22" s="21">
        <v>3512925</v>
      </c>
      <c r="G22" s="21">
        <v>3749035</v>
      </c>
      <c r="H22" s="20">
        <v>93.70211267699554</v>
      </c>
      <c r="I22" s="20"/>
      <c r="J22" s="22">
        <v>0.13979551912892929</v>
      </c>
      <c r="K22" s="23"/>
      <c r="L22" s="18"/>
      <c r="M22" s="18"/>
      <c r="N22" s="23"/>
      <c r="O22" s="18"/>
      <c r="P22" s="18"/>
      <c r="Q22" s="23"/>
      <c r="R22" s="18"/>
    </row>
    <row r="23" spans="1:18" ht="6" customHeight="1" thickBot="1" x14ac:dyDescent="0.25">
      <c r="A23" s="9"/>
      <c r="B23" s="32"/>
      <c r="C23" s="32"/>
      <c r="D23" s="32"/>
      <c r="E23" s="32"/>
      <c r="F23" s="32"/>
      <c r="G23" s="32"/>
      <c r="H23" s="32"/>
      <c r="I23" s="32"/>
      <c r="J23" s="32"/>
      <c r="K23" s="9"/>
      <c r="L23" s="9"/>
      <c r="M23" s="9"/>
      <c r="N23" s="9"/>
      <c r="O23" s="9"/>
      <c r="P23" s="9"/>
      <c r="Q23" s="9"/>
      <c r="R23" s="9"/>
    </row>
    <row r="24" spans="1:18" ht="6" customHeight="1" thickTop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9"/>
      <c r="M24" s="9"/>
      <c r="N24" s="9"/>
      <c r="O24" s="9"/>
      <c r="P24" s="9"/>
      <c r="Q24" s="9"/>
    </row>
    <row r="25" spans="1:18" ht="12.75" customHeight="1" x14ac:dyDescent="0.2"/>
    <row r="26" spans="1:18" ht="12.75" customHeight="1" x14ac:dyDescent="0.25">
      <c r="A26" s="33"/>
    </row>
    <row r="27" spans="1:18" ht="12.75" customHeight="1" x14ac:dyDescent="0.2"/>
    <row r="28" spans="1:18" ht="12.75" customHeight="1" x14ac:dyDescent="0.2"/>
    <row r="29" spans="1:18" ht="12.75" customHeight="1" x14ac:dyDescent="0.2"/>
    <row r="30" spans="1:18" ht="12.75" customHeight="1" x14ac:dyDescent="0.2"/>
    <row r="31" spans="1:18" s="34" customFormat="1" ht="12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8" s="34" customFormat="1" ht="12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s="34" customFormat="1" ht="12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s="34" customFormat="1" ht="12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s="34" customFormat="1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s="34" customFormat="1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s="34" customFormat="1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s="34" customFormat="1" ht="12.75" customHeight="1" x14ac:dyDescent="0.2"/>
    <row r="39" spans="1:12" ht="12.75" customHeight="1" x14ac:dyDescent="0.2">
      <c r="A39" s="34"/>
      <c r="B39" s="34"/>
      <c r="C39" s="34"/>
      <c r="D39" s="34"/>
      <c r="E39" s="34"/>
      <c r="F39" s="34"/>
      <c r="G39" s="34"/>
      <c r="H39" s="34"/>
      <c r="I39" s="34"/>
    </row>
    <row r="40" spans="1:12" ht="12.75" customHeight="1" x14ac:dyDescent="0.2">
      <c r="A40" s="34"/>
      <c r="B40" s="34"/>
      <c r="C40" s="34"/>
      <c r="D40" s="34"/>
      <c r="E40" s="34"/>
      <c r="F40" s="34"/>
      <c r="G40" s="34"/>
      <c r="H40" s="34"/>
      <c r="I40" s="34"/>
    </row>
    <row r="41" spans="1:12" ht="12.75" customHeight="1" x14ac:dyDescent="0.2"/>
    <row r="42" spans="1:12" ht="12.75" customHeight="1" x14ac:dyDescent="0.2"/>
    <row r="43" spans="1:12" ht="12.75" customHeight="1" x14ac:dyDescent="0.2"/>
    <row r="44" spans="1:12" ht="12.75" customHeight="1" x14ac:dyDescent="0.2"/>
    <row r="45" spans="1:12" ht="12.75" customHeight="1" x14ac:dyDescent="0.2"/>
    <row r="46" spans="1:12" ht="12.75" customHeight="1" x14ac:dyDescent="0.2"/>
    <row r="47" spans="1:12" ht="12.75" customHeight="1" x14ac:dyDescent="0.2"/>
    <row r="48" spans="1:12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</sheetData>
  <mergeCells count="8">
    <mergeCell ref="B8:D8"/>
    <mergeCell ref="F8:H8"/>
    <mergeCell ref="J8:K8"/>
    <mergeCell ref="A1:K1"/>
    <mergeCell ref="A2:K2"/>
    <mergeCell ref="A4:H4"/>
    <mergeCell ref="A6:K6"/>
    <mergeCell ref="A7:K7"/>
  </mergeCells>
  <printOptions horizontalCentered="1"/>
  <pageMargins left="0.19685039370078741" right="0.19685039370078741" top="0.39370078740157483" bottom="0.78740157480314965" header="0.19685039370078741" footer="0.15748031496062992"/>
  <pageSetup orientation="portrait"/>
  <headerFooter>
    <oddFooter>&amp;L&amp;"Arial,Normal"&amp;7Équipe de surveillance, recherche et évaluation
Direction de santé publique du CISSS de Lanaudière&amp;R&amp;G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showGridLines="0" zoomScaleNormal="100" workbookViewId="0">
      <selection sqref="A1:K1"/>
    </sheetView>
  </sheetViews>
  <sheetFormatPr baseColWidth="10" defaultColWidth="11.3984375" defaultRowHeight="10" x14ac:dyDescent="0.2"/>
  <cols>
    <col min="1" max="1" width="17.8984375" style="4" customWidth="1"/>
    <col min="2" max="4" width="9.296875" style="4" customWidth="1"/>
    <col min="5" max="5" width="2.3984375" style="4" customWidth="1"/>
    <col min="6" max="8" width="9.296875" style="4" customWidth="1"/>
    <col min="9" max="9" width="2.3984375" style="4" customWidth="1"/>
    <col min="10" max="10" width="9.296875" style="4" customWidth="1"/>
    <col min="11" max="11" width="1.3984375" style="4" customWidth="1"/>
    <col min="12" max="13" width="7.3984375" style="4" customWidth="1"/>
    <col min="14" max="14" width="6" style="4" customWidth="1"/>
    <col min="15" max="15" width="8.296875" style="4" customWidth="1"/>
    <col min="16" max="16" width="7.3984375" style="4" customWidth="1"/>
    <col min="17" max="17" width="5.8984375" style="4" customWidth="1"/>
    <col min="18" max="18" width="7.8984375" style="4" customWidth="1"/>
    <col min="19" max="16384" width="11.3984375" style="4"/>
  </cols>
  <sheetData>
    <row r="1" spans="1:18" s="1" customFormat="1" ht="40.5" customHeight="1" x14ac:dyDescent="0.25">
      <c r="A1" s="46" t="s">
        <v>17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8" s="1" customFormat="1" ht="23.5" customHeight="1" x14ac:dyDescent="0.25">
      <c r="A2" s="47" t="s">
        <v>16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8" s="1" customFormat="1" ht="6" customHeight="1" x14ac:dyDescent="0.25">
      <c r="A3" s="35"/>
    </row>
    <row r="4" spans="1:18" ht="12.75" customHeight="1" x14ac:dyDescent="0.2">
      <c r="A4" s="48" t="s">
        <v>22</v>
      </c>
      <c r="B4" s="48"/>
      <c r="C4" s="48"/>
      <c r="D4" s="48"/>
      <c r="E4" s="48"/>
      <c r="F4" s="48"/>
      <c r="G4" s="48"/>
      <c r="H4" s="48"/>
      <c r="I4" s="42"/>
    </row>
    <row r="5" spans="1:18" ht="6" customHeight="1" x14ac:dyDescent="0.2">
      <c r="A5" s="5"/>
    </row>
    <row r="6" spans="1:18" ht="45.5" customHeight="1" x14ac:dyDescent="0.2">
      <c r="A6" s="49" t="s">
        <v>14</v>
      </c>
      <c r="B6" s="49"/>
      <c r="C6" s="49"/>
      <c r="D6" s="49"/>
      <c r="E6" s="49"/>
      <c r="F6" s="49"/>
      <c r="G6" s="49"/>
      <c r="H6" s="49"/>
      <c r="I6" s="49"/>
      <c r="J6" s="49"/>
      <c r="K6" s="49"/>
    </row>
    <row r="7" spans="1:18" ht="6" customHeight="1" thickBot="1" x14ac:dyDescent="0.25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8" s="9" customFormat="1" ht="18.75" customHeight="1" thickTop="1" x14ac:dyDescent="0.2">
      <c r="A8" s="6"/>
      <c r="B8" s="44">
        <v>2016</v>
      </c>
      <c r="C8" s="44"/>
      <c r="D8" s="45"/>
      <c r="E8" s="7"/>
      <c r="F8" s="44">
        <v>2021</v>
      </c>
      <c r="G8" s="44"/>
      <c r="H8" s="45"/>
      <c r="I8" s="7"/>
      <c r="J8" s="45" t="s">
        <v>0</v>
      </c>
      <c r="K8" s="45"/>
      <c r="L8" s="8"/>
      <c r="M8" s="8"/>
      <c r="N8" s="36"/>
      <c r="O8" s="8"/>
      <c r="P8" s="8"/>
      <c r="Q8" s="8"/>
    </row>
    <row r="9" spans="1:18" ht="15.75" customHeight="1" x14ac:dyDescent="0.2">
      <c r="A9" s="9"/>
      <c r="B9" s="10" t="s">
        <v>1</v>
      </c>
      <c r="C9" s="10" t="s">
        <v>2</v>
      </c>
      <c r="D9" s="10" t="s">
        <v>3</v>
      </c>
      <c r="E9" s="11"/>
      <c r="F9" s="10" t="s">
        <v>1</v>
      </c>
      <c r="G9" s="10" t="s">
        <v>2</v>
      </c>
      <c r="H9" s="10" t="s">
        <v>3</v>
      </c>
      <c r="I9" s="11"/>
      <c r="J9" s="10" t="s">
        <v>3</v>
      </c>
      <c r="K9" s="10"/>
      <c r="L9" s="8"/>
      <c r="M9" s="8"/>
      <c r="N9" s="8"/>
      <c r="O9" s="8"/>
      <c r="P9" s="8"/>
      <c r="Q9" s="8"/>
    </row>
    <row r="10" spans="1:18" ht="3.75" customHeight="1" x14ac:dyDescent="0.25">
      <c r="A10" s="9"/>
      <c r="B10" s="12"/>
      <c r="C10" s="12"/>
      <c r="D10" s="12"/>
      <c r="E10" s="12"/>
      <c r="F10" s="12"/>
      <c r="G10" s="12"/>
      <c r="H10" s="12"/>
      <c r="I10" s="12"/>
      <c r="J10" s="13"/>
      <c r="K10" s="14"/>
      <c r="L10" s="13"/>
      <c r="M10" s="14"/>
      <c r="N10" s="13"/>
      <c r="O10" s="13"/>
      <c r="P10" s="13"/>
      <c r="Q10" s="9"/>
    </row>
    <row r="11" spans="1:18" ht="3.75" customHeight="1" x14ac:dyDescent="0.25">
      <c r="A11" s="15"/>
      <c r="B11" s="16"/>
      <c r="C11" s="16"/>
      <c r="D11" s="16"/>
      <c r="E11" s="16"/>
      <c r="F11" s="16"/>
      <c r="G11" s="16"/>
      <c r="H11" s="16"/>
      <c r="I11" s="16"/>
      <c r="J11" s="17"/>
      <c r="K11" s="17"/>
      <c r="L11" s="13"/>
      <c r="M11" s="14"/>
      <c r="N11" s="13"/>
      <c r="O11" s="13"/>
      <c r="P11" s="13"/>
      <c r="Q11" s="9"/>
    </row>
    <row r="12" spans="1:18" ht="12.75" customHeight="1" x14ac:dyDescent="0.2">
      <c r="A12" s="18" t="s">
        <v>4</v>
      </c>
      <c r="B12" s="21">
        <v>1200</v>
      </c>
      <c r="C12" s="21">
        <v>18225</v>
      </c>
      <c r="D12" s="20">
        <v>6.5843621399176957</v>
      </c>
      <c r="E12" s="20"/>
      <c r="F12" s="21">
        <v>1310</v>
      </c>
      <c r="G12" s="21">
        <v>19555</v>
      </c>
      <c r="H12" s="20">
        <v>6.6990539503963182</v>
      </c>
      <c r="I12" s="20"/>
      <c r="J12" s="22">
        <v>1.7418818716440798</v>
      </c>
      <c r="K12" s="23"/>
      <c r="L12" s="18"/>
      <c r="M12" s="18"/>
      <c r="N12" s="23"/>
      <c r="O12" s="18"/>
      <c r="P12" s="18"/>
      <c r="Q12" s="23"/>
      <c r="R12" s="18"/>
    </row>
    <row r="13" spans="1:18" ht="12.75" customHeight="1" x14ac:dyDescent="0.2">
      <c r="A13" s="18" t="s">
        <v>5</v>
      </c>
      <c r="B13" s="21">
        <v>1405</v>
      </c>
      <c r="C13" s="21">
        <v>29700</v>
      </c>
      <c r="D13" s="20">
        <v>4.7306397306397301</v>
      </c>
      <c r="E13" s="20"/>
      <c r="F13" s="21">
        <v>1535</v>
      </c>
      <c r="G13" s="21">
        <v>32310</v>
      </c>
      <c r="H13" s="20">
        <v>4.7508511296812133</v>
      </c>
      <c r="I13" s="20"/>
      <c r="J13" s="22">
        <v>0.42724452066338098</v>
      </c>
      <c r="K13" s="23"/>
      <c r="L13" s="18"/>
      <c r="M13" s="18"/>
      <c r="N13" s="23"/>
      <c r="O13" s="18"/>
      <c r="P13" s="18"/>
      <c r="Q13" s="23"/>
      <c r="R13" s="18"/>
    </row>
    <row r="14" spans="1:18" ht="12.75" customHeight="1" x14ac:dyDescent="0.2">
      <c r="A14" s="18" t="s">
        <v>6</v>
      </c>
      <c r="B14" s="21">
        <v>1885</v>
      </c>
      <c r="C14" s="21">
        <v>23140</v>
      </c>
      <c r="D14" s="20">
        <v>8.1460674157303377</v>
      </c>
      <c r="E14" s="20"/>
      <c r="F14" s="21">
        <v>2055</v>
      </c>
      <c r="G14" s="21">
        <v>26510</v>
      </c>
      <c r="H14" s="20">
        <v>7.7517917766880426</v>
      </c>
      <c r="I14" s="20"/>
      <c r="J14" s="22">
        <v>-4.8400733620364491</v>
      </c>
      <c r="K14" s="23"/>
      <c r="L14" s="18"/>
      <c r="M14" s="18"/>
      <c r="N14" s="23"/>
      <c r="O14" s="18"/>
      <c r="P14" s="18"/>
      <c r="Q14" s="23"/>
      <c r="R14" s="18"/>
    </row>
    <row r="15" spans="1:18" ht="12.75" customHeight="1" x14ac:dyDescent="0.2">
      <c r="A15" s="18" t="s">
        <v>7</v>
      </c>
      <c r="B15" s="21">
        <v>1590</v>
      </c>
      <c r="C15" s="21">
        <v>21605</v>
      </c>
      <c r="D15" s="20">
        <v>7.3594075445498728</v>
      </c>
      <c r="E15" s="20"/>
      <c r="F15" s="21">
        <v>1625</v>
      </c>
      <c r="G15" s="21">
        <v>23985</v>
      </c>
      <c r="H15" s="20">
        <v>6.7750677506775059</v>
      </c>
      <c r="I15" s="20"/>
      <c r="J15" s="22">
        <v>-7.9400385198820675</v>
      </c>
      <c r="K15" s="23"/>
      <c r="L15" s="18"/>
      <c r="M15" s="18"/>
      <c r="N15" s="23"/>
      <c r="O15" s="18"/>
      <c r="P15" s="18"/>
      <c r="Q15" s="23"/>
      <c r="R15" s="18"/>
    </row>
    <row r="16" spans="1:18" s="30" customFormat="1" ht="12.75" customHeight="1" x14ac:dyDescent="0.25">
      <c r="A16" s="24" t="s">
        <v>8</v>
      </c>
      <c r="B16" s="25">
        <v>6080</v>
      </c>
      <c r="C16" s="25">
        <v>92670</v>
      </c>
      <c r="D16" s="26">
        <v>6.6</v>
      </c>
      <c r="E16" s="26"/>
      <c r="F16" s="25">
        <v>6525</v>
      </c>
      <c r="G16" s="25">
        <v>102360</v>
      </c>
      <c r="H16" s="26">
        <v>6.3745603751465412</v>
      </c>
      <c r="I16" s="26"/>
      <c r="J16" s="27">
        <v>-2.8403766505213857</v>
      </c>
      <c r="K16" s="28"/>
      <c r="L16" s="29"/>
      <c r="M16" s="29"/>
      <c r="N16" s="28"/>
      <c r="O16" s="29"/>
      <c r="P16" s="29"/>
      <c r="Q16" s="28"/>
      <c r="R16" s="29"/>
    </row>
    <row r="17" spans="1:18" ht="12.75" customHeight="1" x14ac:dyDescent="0.2">
      <c r="A17" s="18" t="s">
        <v>9</v>
      </c>
      <c r="B17" s="21">
        <v>2020</v>
      </c>
      <c r="C17" s="21">
        <v>59705</v>
      </c>
      <c r="D17" s="20">
        <v>4.0590776650256206</v>
      </c>
      <c r="E17" s="20"/>
      <c r="F17" s="21">
        <v>2400</v>
      </c>
      <c r="G17" s="21">
        <v>51580</v>
      </c>
      <c r="H17" s="20">
        <v>4.6529662659945714</v>
      </c>
      <c r="I17" s="20"/>
      <c r="J17" s="22">
        <v>14.631121894663284</v>
      </c>
      <c r="K17" s="23"/>
      <c r="L17" s="18"/>
      <c r="M17" s="18"/>
      <c r="N17" s="23"/>
      <c r="O17" s="18"/>
      <c r="P17" s="18"/>
      <c r="Q17" s="23"/>
      <c r="R17" s="18"/>
    </row>
    <row r="18" spans="1:18" ht="12.75" customHeight="1" x14ac:dyDescent="0.2">
      <c r="A18" s="18" t="s">
        <v>10</v>
      </c>
      <c r="B18" s="21">
        <v>2275</v>
      </c>
      <c r="C18" s="21">
        <v>49765</v>
      </c>
      <c r="D18" s="20">
        <v>3.8104011389330879</v>
      </c>
      <c r="E18" s="20"/>
      <c r="F18" s="21">
        <v>2535</v>
      </c>
      <c r="G18" s="21">
        <v>65225</v>
      </c>
      <c r="H18" s="20">
        <v>3.8865465695668835</v>
      </c>
      <c r="I18" s="20"/>
      <c r="J18" s="22">
        <v>1.9983573345014369</v>
      </c>
      <c r="K18" s="23"/>
      <c r="L18" s="18"/>
      <c r="M18" s="18"/>
      <c r="N18" s="23"/>
      <c r="O18" s="18"/>
      <c r="P18" s="18"/>
      <c r="Q18" s="23"/>
      <c r="R18" s="18"/>
    </row>
    <row r="19" spans="1:18" s="30" customFormat="1" ht="12.75" customHeight="1" x14ac:dyDescent="0.25">
      <c r="A19" s="24" t="s">
        <v>11</v>
      </c>
      <c r="B19" s="25">
        <v>4295</v>
      </c>
      <c r="C19" s="25">
        <v>109470</v>
      </c>
      <c r="D19" s="26">
        <v>3.9</v>
      </c>
      <c r="E19" s="26"/>
      <c r="F19" s="25">
        <v>4935</v>
      </c>
      <c r="G19" s="25">
        <v>116805</v>
      </c>
      <c r="H19" s="26">
        <v>4.2249903685629899</v>
      </c>
      <c r="I19" s="26"/>
      <c r="J19" s="27">
        <v>7.6856101621863848</v>
      </c>
      <c r="K19" s="28"/>
      <c r="L19" s="29"/>
      <c r="M19" s="29"/>
      <c r="N19" s="28"/>
      <c r="O19" s="29"/>
      <c r="P19" s="29"/>
      <c r="Q19" s="28"/>
      <c r="R19" s="29"/>
    </row>
    <row r="20" spans="1:18" ht="6" customHeight="1" x14ac:dyDescent="0.2">
      <c r="A20" s="18"/>
      <c r="B20" s="21"/>
      <c r="C20" s="21"/>
      <c r="D20" s="31"/>
      <c r="E20" s="20"/>
      <c r="F20" s="21"/>
      <c r="G20" s="21"/>
      <c r="H20" s="31"/>
      <c r="I20" s="31"/>
      <c r="J20" s="31"/>
      <c r="K20" s="23"/>
      <c r="L20" s="18"/>
      <c r="M20" s="18"/>
      <c r="N20" s="23"/>
      <c r="O20" s="18"/>
      <c r="P20" s="18"/>
      <c r="Q20" s="23"/>
      <c r="R20" s="18"/>
    </row>
    <row r="21" spans="1:18" ht="12.75" customHeight="1" x14ac:dyDescent="0.25">
      <c r="A21" s="24" t="s">
        <v>12</v>
      </c>
      <c r="B21" s="39">
        <v>10375</v>
      </c>
      <c r="C21" s="39">
        <v>202140</v>
      </c>
      <c r="D21" s="40">
        <v>5.1325813792421089</v>
      </c>
      <c r="E21" s="40"/>
      <c r="F21" s="39">
        <v>11460</v>
      </c>
      <c r="G21" s="39">
        <v>219165</v>
      </c>
      <c r="H21" s="40">
        <v>5.228937102183286</v>
      </c>
      <c r="I21" s="40"/>
      <c r="J21" s="27">
        <v>1.8773345383450164</v>
      </c>
      <c r="K21" s="23"/>
      <c r="L21" s="18"/>
      <c r="M21" s="18"/>
      <c r="N21" s="23"/>
      <c r="O21" s="18"/>
      <c r="P21" s="18"/>
      <c r="Q21" s="23"/>
      <c r="R21" s="18"/>
    </row>
    <row r="22" spans="1:18" ht="12.75" customHeight="1" x14ac:dyDescent="0.2">
      <c r="A22" s="18" t="s">
        <v>13</v>
      </c>
      <c r="B22" s="21">
        <v>227040</v>
      </c>
      <c r="C22" s="21">
        <v>3531665</v>
      </c>
      <c r="D22" s="20">
        <v>6.4286958134477645</v>
      </c>
      <c r="E22" s="20"/>
      <c r="F22" s="21">
        <v>236110</v>
      </c>
      <c r="G22" s="21">
        <v>3749035</v>
      </c>
      <c r="H22" s="20">
        <v>6.2978873230044528</v>
      </c>
      <c r="I22" s="20"/>
      <c r="J22" s="22">
        <v>-2.0347593701615518</v>
      </c>
      <c r="K22" s="23"/>
      <c r="L22" s="18"/>
      <c r="M22" s="18"/>
      <c r="N22" s="23"/>
      <c r="O22" s="18"/>
      <c r="P22" s="18"/>
      <c r="Q22" s="23"/>
      <c r="R22" s="18"/>
    </row>
    <row r="23" spans="1:18" ht="6" customHeight="1" thickBot="1" x14ac:dyDescent="0.25">
      <c r="A23" s="9"/>
      <c r="B23" s="32"/>
      <c r="C23" s="32"/>
      <c r="D23" s="32"/>
      <c r="E23" s="32"/>
      <c r="F23" s="32"/>
      <c r="G23" s="32"/>
      <c r="H23" s="32"/>
      <c r="I23" s="32"/>
      <c r="J23" s="32"/>
      <c r="K23" s="9"/>
      <c r="L23" s="9"/>
      <c r="M23" s="9"/>
      <c r="N23" s="9"/>
      <c r="O23" s="9"/>
      <c r="P23" s="9"/>
      <c r="Q23" s="9"/>
      <c r="R23" s="9"/>
    </row>
    <row r="24" spans="1:18" ht="6" customHeight="1" thickTop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9"/>
      <c r="M24" s="9"/>
      <c r="N24" s="9"/>
      <c r="O24" s="9"/>
      <c r="P24" s="9"/>
      <c r="Q24" s="9"/>
    </row>
    <row r="25" spans="1:18" ht="12.75" customHeight="1" x14ac:dyDescent="0.2"/>
    <row r="26" spans="1:18" ht="12.75" customHeight="1" x14ac:dyDescent="0.25">
      <c r="A26" s="33"/>
    </row>
    <row r="27" spans="1:18" ht="12.75" customHeight="1" x14ac:dyDescent="0.2"/>
    <row r="28" spans="1:18" ht="12.75" customHeight="1" x14ac:dyDescent="0.2"/>
    <row r="29" spans="1:18" ht="12.75" customHeight="1" x14ac:dyDescent="0.2"/>
    <row r="30" spans="1:18" ht="12.75" customHeight="1" x14ac:dyDescent="0.2"/>
    <row r="31" spans="1:18" s="34" customFormat="1" ht="12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8" s="34" customFormat="1" ht="12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s="34" customFormat="1" ht="12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s="34" customFormat="1" ht="12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s="34" customFormat="1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s="34" customFormat="1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s="34" customFormat="1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s="34" customFormat="1" ht="12.75" customHeight="1" x14ac:dyDescent="0.2"/>
    <row r="39" spans="1:12" ht="12.75" customHeight="1" x14ac:dyDescent="0.2">
      <c r="A39" s="34"/>
      <c r="B39" s="34"/>
      <c r="C39" s="34"/>
      <c r="D39" s="34"/>
      <c r="E39" s="34"/>
      <c r="F39" s="34"/>
      <c r="G39" s="34"/>
      <c r="H39" s="34"/>
      <c r="I39" s="34"/>
    </row>
    <row r="40" spans="1:12" ht="12.75" customHeight="1" x14ac:dyDescent="0.2">
      <c r="A40" s="34"/>
      <c r="B40" s="34"/>
      <c r="C40" s="34"/>
      <c r="D40" s="34"/>
      <c r="E40" s="34"/>
      <c r="F40" s="34"/>
      <c r="G40" s="34"/>
      <c r="H40" s="34"/>
      <c r="I40" s="34"/>
    </row>
    <row r="41" spans="1:12" ht="12.75" customHeight="1" x14ac:dyDescent="0.2"/>
    <row r="42" spans="1:12" ht="12.75" customHeight="1" x14ac:dyDescent="0.2"/>
    <row r="43" spans="1:12" ht="12.75" customHeight="1" x14ac:dyDescent="0.2"/>
    <row r="44" spans="1:12" ht="12.75" customHeight="1" x14ac:dyDescent="0.2"/>
    <row r="45" spans="1:12" ht="12.75" customHeight="1" x14ac:dyDescent="0.2"/>
    <row r="46" spans="1:12" ht="12.75" customHeight="1" x14ac:dyDescent="0.2"/>
    <row r="47" spans="1:12" ht="12.75" customHeight="1" x14ac:dyDescent="0.2"/>
    <row r="48" spans="1:12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</sheetData>
  <mergeCells count="8">
    <mergeCell ref="B8:D8"/>
    <mergeCell ref="F8:H8"/>
    <mergeCell ref="J8:K8"/>
    <mergeCell ref="A1:K1"/>
    <mergeCell ref="A2:K2"/>
    <mergeCell ref="A4:H4"/>
    <mergeCell ref="A6:K6"/>
    <mergeCell ref="A7:K7"/>
  </mergeCells>
  <printOptions horizontalCentered="1"/>
  <pageMargins left="0.19685039370078741" right="0.19685039370078741" top="0.39370078740157483" bottom="0.78740157480314965" header="0.19685039370078741" footer="0.15748031496062992"/>
  <pageSetup orientation="portrait"/>
  <headerFooter>
    <oddFooter>&amp;L&amp;"Arial,Normal"&amp;7Équipe de surveillance, recherche et évaluation
Direction de santé publique du CISSS de Lanaudière&amp;R&amp;G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showGridLines="0" zoomScaleNormal="100" workbookViewId="0">
      <selection sqref="A1:K1"/>
    </sheetView>
  </sheetViews>
  <sheetFormatPr baseColWidth="10" defaultColWidth="11.3984375" defaultRowHeight="10" x14ac:dyDescent="0.2"/>
  <cols>
    <col min="1" max="1" width="17.8984375" style="4" customWidth="1"/>
    <col min="2" max="4" width="9.296875" style="4" customWidth="1"/>
    <col min="5" max="5" width="2.3984375" style="4" customWidth="1"/>
    <col min="6" max="8" width="9.296875" style="4" customWidth="1"/>
    <col min="9" max="9" width="2.3984375" style="4" customWidth="1"/>
    <col min="10" max="10" width="9.296875" style="4" customWidth="1"/>
    <col min="11" max="11" width="1.3984375" style="4" customWidth="1"/>
    <col min="12" max="13" width="7.3984375" style="4" customWidth="1"/>
    <col min="14" max="14" width="6" style="4" customWidth="1"/>
    <col min="15" max="15" width="8.296875" style="4" customWidth="1"/>
    <col min="16" max="16" width="7.3984375" style="4" customWidth="1"/>
    <col min="17" max="17" width="5.8984375" style="4" customWidth="1"/>
    <col min="18" max="18" width="7.8984375" style="4" customWidth="1"/>
    <col min="19" max="16384" width="11.3984375" style="4"/>
  </cols>
  <sheetData>
    <row r="1" spans="1:18" s="1" customFormat="1" ht="40.5" customHeight="1" x14ac:dyDescent="0.25">
      <c r="A1" s="46" t="s">
        <v>18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8" s="1" customFormat="1" ht="18" customHeight="1" x14ac:dyDescent="0.25">
      <c r="A2" s="51" t="s">
        <v>20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8" s="1" customFormat="1" ht="6" customHeight="1" x14ac:dyDescent="0.25">
      <c r="A3" s="35"/>
    </row>
    <row r="4" spans="1:18" ht="12.75" customHeight="1" x14ac:dyDescent="0.2">
      <c r="A4" s="48" t="s">
        <v>22</v>
      </c>
      <c r="B4" s="48"/>
      <c r="C4" s="48"/>
      <c r="D4" s="48"/>
      <c r="E4" s="48"/>
      <c r="F4" s="48"/>
      <c r="G4" s="48"/>
      <c r="H4" s="48"/>
      <c r="I4" s="41"/>
    </row>
    <row r="5" spans="1:18" ht="6" customHeight="1" x14ac:dyDescent="0.2">
      <c r="A5" s="5"/>
    </row>
    <row r="6" spans="1:18" s="43" customFormat="1" ht="18" customHeight="1" x14ac:dyDescent="0.3">
      <c r="A6" s="49" t="s">
        <v>19</v>
      </c>
      <c r="B6" s="49"/>
      <c r="C6" s="49"/>
      <c r="D6" s="49"/>
      <c r="E6" s="49"/>
      <c r="F6" s="49"/>
      <c r="G6" s="49"/>
      <c r="H6" s="49"/>
      <c r="I6" s="49"/>
      <c r="J6" s="49"/>
      <c r="K6" s="49"/>
    </row>
    <row r="7" spans="1:18" ht="6" customHeight="1" thickBot="1" x14ac:dyDescent="0.25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8" s="9" customFormat="1" ht="18.75" customHeight="1" thickTop="1" x14ac:dyDescent="0.2">
      <c r="A8" s="6"/>
      <c r="B8" s="44">
        <v>2016</v>
      </c>
      <c r="C8" s="44"/>
      <c r="D8" s="45"/>
      <c r="E8" s="7"/>
      <c r="F8" s="44">
        <v>2021</v>
      </c>
      <c r="G8" s="44"/>
      <c r="H8" s="45"/>
      <c r="I8" s="7"/>
      <c r="J8" s="45" t="s">
        <v>0</v>
      </c>
      <c r="K8" s="45"/>
      <c r="L8" s="8"/>
      <c r="M8" s="8"/>
      <c r="N8" s="37"/>
      <c r="O8" s="8"/>
      <c r="P8" s="8"/>
      <c r="Q8" s="8"/>
    </row>
    <row r="9" spans="1:18" ht="15.75" customHeight="1" x14ac:dyDescent="0.2">
      <c r="A9" s="9"/>
      <c r="B9" s="10" t="s">
        <v>1</v>
      </c>
      <c r="C9" s="10" t="s">
        <v>2</v>
      </c>
      <c r="D9" s="10" t="s">
        <v>3</v>
      </c>
      <c r="E9" s="11"/>
      <c r="F9" s="10" t="s">
        <v>1</v>
      </c>
      <c r="G9" s="10" t="s">
        <v>2</v>
      </c>
      <c r="H9" s="10" t="s">
        <v>3</v>
      </c>
      <c r="I9" s="11"/>
      <c r="J9" s="10" t="s">
        <v>3</v>
      </c>
      <c r="K9" s="10"/>
      <c r="L9" s="8"/>
      <c r="M9" s="8"/>
      <c r="N9" s="8"/>
      <c r="O9" s="8"/>
      <c r="P9" s="8"/>
      <c r="Q9" s="8"/>
    </row>
    <row r="10" spans="1:18" ht="3.75" customHeight="1" x14ac:dyDescent="0.25">
      <c r="A10" s="9"/>
      <c r="B10" s="12"/>
      <c r="C10" s="12"/>
      <c r="D10" s="12"/>
      <c r="E10" s="12"/>
      <c r="F10" s="12"/>
      <c r="G10" s="12"/>
      <c r="H10" s="12"/>
      <c r="I10" s="12"/>
      <c r="J10" s="13"/>
      <c r="K10" s="14"/>
      <c r="L10" s="13"/>
      <c r="M10" s="14"/>
      <c r="N10" s="13"/>
      <c r="O10" s="13"/>
      <c r="P10" s="13"/>
      <c r="Q10" s="9"/>
    </row>
    <row r="11" spans="1:18" ht="3.75" customHeight="1" x14ac:dyDescent="0.25">
      <c r="A11" s="15"/>
      <c r="B11" s="16"/>
      <c r="C11" s="16"/>
      <c r="D11" s="16"/>
      <c r="E11" s="16"/>
      <c r="F11" s="16"/>
      <c r="G11" s="16"/>
      <c r="H11" s="16"/>
      <c r="I11" s="16"/>
      <c r="J11" s="17"/>
      <c r="K11" s="17"/>
      <c r="L11" s="13"/>
      <c r="M11" s="14"/>
      <c r="N11" s="13"/>
      <c r="O11" s="13"/>
      <c r="P11" s="13"/>
      <c r="Q11" s="9"/>
    </row>
    <row r="12" spans="1:18" ht="12.75" customHeight="1" x14ac:dyDescent="0.2">
      <c r="A12" s="18" t="s">
        <v>4</v>
      </c>
      <c r="B12" s="19">
        <v>305</v>
      </c>
      <c r="C12" s="19">
        <v>4625</v>
      </c>
      <c r="D12" s="20">
        <v>6.6</v>
      </c>
      <c r="E12" s="20"/>
      <c r="F12" s="19">
        <v>435</v>
      </c>
      <c r="G12" s="19">
        <v>5350</v>
      </c>
      <c r="H12" s="20">
        <f>F12/G12*100</f>
        <v>8.1308411214953278</v>
      </c>
      <c r="I12" s="20"/>
      <c r="J12" s="38">
        <f>((H12-D12)/D12*100)</f>
        <v>23.19456244689891</v>
      </c>
      <c r="K12" s="23"/>
      <c r="L12" s="18"/>
      <c r="M12" s="18"/>
      <c r="N12" s="23"/>
      <c r="O12" s="18"/>
      <c r="P12" s="18"/>
      <c r="Q12" s="23"/>
      <c r="R12" s="18"/>
    </row>
    <row r="13" spans="1:18" ht="12.75" customHeight="1" x14ac:dyDescent="0.2">
      <c r="A13" s="18" t="s">
        <v>5</v>
      </c>
      <c r="B13" s="21">
        <v>635</v>
      </c>
      <c r="C13" s="21">
        <v>12010</v>
      </c>
      <c r="D13" s="20">
        <v>5.3</v>
      </c>
      <c r="E13" s="20"/>
      <c r="F13" s="21">
        <v>850</v>
      </c>
      <c r="G13" s="21">
        <v>14300</v>
      </c>
      <c r="H13" s="20">
        <f t="shared" ref="H13:H19" si="0">F13/G13*100</f>
        <v>5.9440559440559442</v>
      </c>
      <c r="I13" s="20"/>
      <c r="J13" s="22">
        <f t="shared" ref="J13:J19" si="1">((H13-D13)/D13*100)</f>
        <v>12.15199894445178</v>
      </c>
      <c r="K13" s="23"/>
      <c r="L13" s="18"/>
      <c r="M13" s="18"/>
      <c r="N13" s="23"/>
      <c r="O13" s="18"/>
      <c r="P13" s="18"/>
      <c r="Q13" s="23"/>
      <c r="R13" s="18"/>
    </row>
    <row r="14" spans="1:18" ht="12.75" customHeight="1" x14ac:dyDescent="0.2">
      <c r="A14" s="18" t="s">
        <v>6</v>
      </c>
      <c r="B14" s="21">
        <v>380</v>
      </c>
      <c r="C14" s="21">
        <v>4505</v>
      </c>
      <c r="D14" s="20">
        <v>8.4</v>
      </c>
      <c r="E14" s="20"/>
      <c r="F14" s="21">
        <v>510</v>
      </c>
      <c r="G14" s="21">
        <v>5670</v>
      </c>
      <c r="H14" s="20">
        <f t="shared" si="0"/>
        <v>8.9947089947089935</v>
      </c>
      <c r="I14" s="20"/>
      <c r="J14" s="22">
        <f t="shared" si="1"/>
        <v>7.0798689846308713</v>
      </c>
      <c r="K14" s="23"/>
      <c r="L14" s="18"/>
      <c r="M14" s="18"/>
      <c r="N14" s="23"/>
      <c r="O14" s="18"/>
      <c r="P14" s="18"/>
      <c r="Q14" s="23"/>
      <c r="R14" s="18"/>
    </row>
    <row r="15" spans="1:18" ht="12.75" customHeight="1" x14ac:dyDescent="0.2">
      <c r="A15" s="18" t="s">
        <v>7</v>
      </c>
      <c r="B15" s="21">
        <v>350</v>
      </c>
      <c r="C15" s="21">
        <v>4880</v>
      </c>
      <c r="D15" s="20">
        <v>7.2</v>
      </c>
      <c r="E15" s="20"/>
      <c r="F15" s="21">
        <v>360</v>
      </c>
      <c r="G15" s="21">
        <v>5935</v>
      </c>
      <c r="H15" s="20">
        <f t="shared" si="0"/>
        <v>6.0657118786857627</v>
      </c>
      <c r="I15" s="20"/>
      <c r="J15" s="22">
        <f t="shared" si="1"/>
        <v>-15.754001684919967</v>
      </c>
      <c r="K15" s="23"/>
      <c r="L15" s="18"/>
      <c r="M15" s="18"/>
      <c r="N15" s="23"/>
      <c r="O15" s="18"/>
      <c r="P15" s="18"/>
      <c r="Q15" s="23"/>
      <c r="R15" s="18"/>
    </row>
    <row r="16" spans="1:18" s="30" customFormat="1" ht="12.75" customHeight="1" x14ac:dyDescent="0.25">
      <c r="A16" s="24" t="s">
        <v>8</v>
      </c>
      <c r="B16" s="25">
        <v>1670</v>
      </c>
      <c r="C16" s="25">
        <v>26020</v>
      </c>
      <c r="D16" s="26">
        <v>6.4</v>
      </c>
      <c r="E16" s="26"/>
      <c r="F16" s="25">
        <v>2155</v>
      </c>
      <c r="G16" s="25">
        <v>31255</v>
      </c>
      <c r="H16" s="26">
        <f t="shared" si="0"/>
        <v>6.8948968165093589</v>
      </c>
      <c r="I16" s="26"/>
      <c r="J16" s="27">
        <f t="shared" si="1"/>
        <v>7.7327627579587279</v>
      </c>
      <c r="K16" s="28"/>
      <c r="L16" s="29"/>
      <c r="M16" s="29"/>
      <c r="N16" s="28"/>
      <c r="O16" s="29"/>
      <c r="P16" s="29"/>
      <c r="Q16" s="28"/>
      <c r="R16" s="29"/>
    </row>
    <row r="17" spans="1:18" ht="12.75" customHeight="1" x14ac:dyDescent="0.2">
      <c r="A17" s="18" t="s">
        <v>9</v>
      </c>
      <c r="B17" s="21">
        <v>505</v>
      </c>
      <c r="C17" s="21">
        <v>12040</v>
      </c>
      <c r="D17" s="20">
        <v>4.2</v>
      </c>
      <c r="E17" s="20"/>
      <c r="F17" s="21">
        <v>770</v>
      </c>
      <c r="G17" s="21">
        <v>13240</v>
      </c>
      <c r="H17" s="20">
        <f t="shared" si="0"/>
        <v>5.8157099697885197</v>
      </c>
      <c r="I17" s="20"/>
      <c r="J17" s="22">
        <f t="shared" si="1"/>
        <v>38.469284994964745</v>
      </c>
      <c r="K17" s="23"/>
      <c r="L17" s="18"/>
      <c r="M17" s="18"/>
      <c r="N17" s="23"/>
      <c r="O17" s="18"/>
      <c r="P17" s="18"/>
      <c r="Q17" s="23"/>
      <c r="R17" s="18"/>
    </row>
    <row r="18" spans="1:18" ht="12.75" customHeight="1" x14ac:dyDescent="0.2">
      <c r="A18" s="18" t="s">
        <v>10</v>
      </c>
      <c r="B18" s="21">
        <v>495</v>
      </c>
      <c r="C18" s="21">
        <v>12320</v>
      </c>
      <c r="D18" s="20">
        <v>4</v>
      </c>
      <c r="E18" s="20"/>
      <c r="F18" s="21">
        <v>700</v>
      </c>
      <c r="G18" s="21">
        <v>15575</v>
      </c>
      <c r="H18" s="20">
        <f t="shared" si="0"/>
        <v>4.4943820224719104</v>
      </c>
      <c r="I18" s="20"/>
      <c r="J18" s="22">
        <f t="shared" si="1"/>
        <v>12.359550561797761</v>
      </c>
      <c r="K18" s="23"/>
      <c r="L18" s="18"/>
      <c r="M18" s="18"/>
      <c r="N18" s="23"/>
      <c r="O18" s="18"/>
      <c r="P18" s="18"/>
      <c r="Q18" s="23"/>
      <c r="R18" s="18"/>
    </row>
    <row r="19" spans="1:18" s="30" customFormat="1" ht="12.75" customHeight="1" x14ac:dyDescent="0.25">
      <c r="A19" s="24" t="s">
        <v>11</v>
      </c>
      <c r="B19" s="25">
        <v>1000</v>
      </c>
      <c r="C19" s="25">
        <v>24360</v>
      </c>
      <c r="D19" s="26">
        <v>4.0999999999999996</v>
      </c>
      <c r="E19" s="26"/>
      <c r="F19" s="25">
        <v>1460</v>
      </c>
      <c r="G19" s="25">
        <v>28810</v>
      </c>
      <c r="H19" s="26">
        <f t="shared" si="0"/>
        <v>5.0676848316556748</v>
      </c>
      <c r="I19" s="26"/>
      <c r="J19" s="27">
        <f t="shared" si="1"/>
        <v>23.602069064772568</v>
      </c>
      <c r="K19" s="28"/>
      <c r="L19" s="29"/>
      <c r="M19" s="29"/>
      <c r="N19" s="28"/>
      <c r="O19" s="29"/>
      <c r="P19" s="29"/>
      <c r="Q19" s="28"/>
      <c r="R19" s="29"/>
    </row>
    <row r="20" spans="1:18" ht="6" customHeight="1" x14ac:dyDescent="0.2">
      <c r="A20" s="18"/>
      <c r="B20" s="21"/>
      <c r="C20" s="21"/>
      <c r="D20" s="31"/>
      <c r="E20" s="20"/>
      <c r="F20" s="21"/>
      <c r="G20" s="21"/>
      <c r="H20" s="31"/>
      <c r="I20" s="31"/>
      <c r="J20" s="31"/>
      <c r="K20" s="23"/>
      <c r="L20" s="18"/>
      <c r="M20" s="18"/>
      <c r="N20" s="23"/>
      <c r="O20" s="18"/>
      <c r="P20" s="18"/>
      <c r="Q20" s="23"/>
      <c r="R20" s="18"/>
    </row>
    <row r="21" spans="1:18" ht="12.75" customHeight="1" x14ac:dyDescent="0.25">
      <c r="A21" s="24" t="s">
        <v>12</v>
      </c>
      <c r="B21" s="39">
        <v>2670</v>
      </c>
      <c r="C21" s="39">
        <v>50380</v>
      </c>
      <c r="D21" s="40">
        <v>5.3</v>
      </c>
      <c r="E21" s="40"/>
      <c r="F21" s="39">
        <v>3620</v>
      </c>
      <c r="G21" s="39">
        <v>60070</v>
      </c>
      <c r="H21" s="40">
        <f t="shared" ref="H21:H22" si="2">F21/G21*100</f>
        <v>6.0263026469119358</v>
      </c>
      <c r="I21" s="40"/>
      <c r="J21" s="27">
        <f t="shared" ref="J21:J22" si="3">((H21-D21)/D21*100)</f>
        <v>13.703823526640303</v>
      </c>
      <c r="K21" s="23"/>
      <c r="L21" s="18"/>
      <c r="M21" s="18"/>
      <c r="N21" s="23"/>
      <c r="O21" s="18"/>
      <c r="P21" s="18"/>
      <c r="Q21" s="23"/>
      <c r="R21" s="18"/>
    </row>
    <row r="22" spans="1:18" ht="12.75" customHeight="1" x14ac:dyDescent="0.2">
      <c r="A22" s="18" t="s">
        <v>13</v>
      </c>
      <c r="B22" s="21">
        <v>97620</v>
      </c>
      <c r="C22" s="21">
        <v>1356405</v>
      </c>
      <c r="D22" s="20">
        <v>7.2</v>
      </c>
      <c r="E22" s="20"/>
      <c r="F22" s="21">
        <v>108495</v>
      </c>
      <c r="G22" s="21">
        <v>1497005</v>
      </c>
      <c r="H22" s="20">
        <f t="shared" si="2"/>
        <v>7.2474707833307175</v>
      </c>
      <c r="I22" s="20"/>
      <c r="J22" s="22">
        <f t="shared" si="3"/>
        <v>0.65931643514885141</v>
      </c>
      <c r="K22" s="23"/>
      <c r="L22" s="18"/>
      <c r="M22" s="18"/>
      <c r="N22" s="23"/>
      <c r="O22" s="18"/>
      <c r="P22" s="18"/>
      <c r="Q22" s="23"/>
      <c r="R22" s="18"/>
    </row>
    <row r="23" spans="1:18" ht="6" customHeight="1" thickBot="1" x14ac:dyDescent="0.25">
      <c r="A23" s="9"/>
      <c r="B23" s="32"/>
      <c r="C23" s="32"/>
      <c r="D23" s="32"/>
      <c r="E23" s="32"/>
      <c r="F23" s="32"/>
      <c r="G23" s="32"/>
      <c r="H23" s="32"/>
      <c r="I23" s="32"/>
      <c r="J23" s="32"/>
      <c r="K23" s="9"/>
      <c r="L23" s="9"/>
      <c r="M23" s="9"/>
      <c r="N23" s="9"/>
      <c r="O23" s="9"/>
      <c r="P23" s="9"/>
      <c r="Q23" s="9"/>
      <c r="R23" s="9"/>
    </row>
    <row r="24" spans="1:18" ht="6" customHeight="1" thickTop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9"/>
      <c r="M24" s="9"/>
      <c r="N24" s="9"/>
      <c r="O24" s="9"/>
      <c r="P24" s="9"/>
      <c r="Q24" s="9"/>
    </row>
    <row r="25" spans="1:18" ht="12.75" customHeight="1" x14ac:dyDescent="0.2"/>
    <row r="26" spans="1:18" ht="12.75" customHeight="1" x14ac:dyDescent="0.25">
      <c r="A26" s="33"/>
    </row>
    <row r="27" spans="1:18" ht="12.75" customHeight="1" x14ac:dyDescent="0.2"/>
    <row r="28" spans="1:18" ht="12.75" customHeight="1" x14ac:dyDescent="0.2"/>
    <row r="29" spans="1:18" ht="12.75" customHeight="1" x14ac:dyDescent="0.2"/>
    <row r="30" spans="1:18" ht="12.75" customHeight="1" x14ac:dyDescent="0.2"/>
    <row r="31" spans="1:18" s="34" customFormat="1" ht="12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8" s="34" customFormat="1" ht="12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s="34" customFormat="1" ht="12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s="34" customFormat="1" ht="12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s="34" customFormat="1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s="34" customFormat="1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s="34" customFormat="1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s="34" customFormat="1" ht="12.75" customHeight="1" x14ac:dyDescent="0.2"/>
    <row r="39" spans="1:12" ht="12.75" customHeight="1" x14ac:dyDescent="0.2">
      <c r="A39" s="34"/>
      <c r="B39" s="34"/>
      <c r="C39" s="34"/>
      <c r="D39" s="34"/>
      <c r="E39" s="34"/>
      <c r="F39" s="34"/>
      <c r="G39" s="34"/>
      <c r="H39" s="34"/>
      <c r="I39" s="34"/>
    </row>
    <row r="40" spans="1:12" ht="12.75" customHeight="1" x14ac:dyDescent="0.2">
      <c r="A40" s="34"/>
      <c r="B40" s="34"/>
      <c r="C40" s="34"/>
      <c r="D40" s="34"/>
      <c r="E40" s="34"/>
      <c r="F40" s="34"/>
      <c r="G40" s="34"/>
      <c r="H40" s="34"/>
      <c r="I40" s="34"/>
    </row>
    <row r="41" spans="1:12" ht="12.75" customHeight="1" x14ac:dyDescent="0.2"/>
    <row r="42" spans="1:12" ht="12.75" customHeight="1" x14ac:dyDescent="0.2"/>
    <row r="43" spans="1:12" ht="12.75" customHeight="1" x14ac:dyDescent="0.2"/>
    <row r="44" spans="1:12" ht="12.75" customHeight="1" x14ac:dyDescent="0.2"/>
    <row r="45" spans="1:12" ht="12.75" customHeight="1" x14ac:dyDescent="0.2"/>
    <row r="46" spans="1:12" ht="12.75" customHeight="1" x14ac:dyDescent="0.2"/>
    <row r="47" spans="1:12" ht="12.75" customHeight="1" x14ac:dyDescent="0.2"/>
    <row r="48" spans="1:12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</sheetData>
  <mergeCells count="8">
    <mergeCell ref="B8:D8"/>
    <mergeCell ref="F8:H8"/>
    <mergeCell ref="J8:K8"/>
    <mergeCell ref="A1:K1"/>
    <mergeCell ref="A2:K2"/>
    <mergeCell ref="A4:H4"/>
    <mergeCell ref="A6:K6"/>
    <mergeCell ref="A7:K7"/>
  </mergeCells>
  <printOptions horizontalCentered="1"/>
  <pageMargins left="0.19685039370078741" right="0.19685039370078741" top="0.39370078740157483" bottom="0.78740157480314965" header="0.19685039370078741" footer="0.15748031496062992"/>
  <pageSetup orientation="portrait"/>
  <headerFooter>
    <oddFooter>&amp;L&amp;"Arial,Normal"&amp;7Équipe de surveillance, recherche et évaluation
Direction de santé publique du CISSS de Lanaudière&amp;R&amp;G</oddFoot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showGridLines="0" zoomScaleNormal="100" workbookViewId="0">
      <selection sqref="A1:K1"/>
    </sheetView>
  </sheetViews>
  <sheetFormatPr baseColWidth="10" defaultColWidth="11.3984375" defaultRowHeight="10" x14ac:dyDescent="0.2"/>
  <cols>
    <col min="1" max="1" width="17.8984375" style="4" customWidth="1"/>
    <col min="2" max="4" width="9.296875" style="4" customWidth="1"/>
    <col min="5" max="5" width="2.3984375" style="4" customWidth="1"/>
    <col min="6" max="8" width="9.296875" style="4" customWidth="1"/>
    <col min="9" max="9" width="2.3984375" style="4" customWidth="1"/>
    <col min="10" max="10" width="9.296875" style="4" customWidth="1"/>
    <col min="11" max="11" width="1.3984375" style="4" customWidth="1"/>
    <col min="12" max="13" width="7.3984375" style="4" customWidth="1"/>
    <col min="14" max="14" width="6" style="4" customWidth="1"/>
    <col min="15" max="15" width="8.296875" style="4" customWidth="1"/>
    <col min="16" max="16" width="7.3984375" style="4" customWidth="1"/>
    <col min="17" max="17" width="5.8984375" style="4" customWidth="1"/>
    <col min="18" max="18" width="7.8984375" style="4" customWidth="1"/>
    <col min="19" max="16384" width="11.3984375" style="4"/>
  </cols>
  <sheetData>
    <row r="1" spans="1:18" s="1" customFormat="1" ht="40.5" customHeight="1" x14ac:dyDescent="0.25">
      <c r="A1" s="46" t="s">
        <v>21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8" s="1" customFormat="1" ht="18" customHeight="1" x14ac:dyDescent="0.25">
      <c r="A2" s="51" t="s">
        <v>20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8" s="1" customFormat="1" ht="6" customHeight="1" x14ac:dyDescent="0.25">
      <c r="A3" s="35"/>
    </row>
    <row r="4" spans="1:18" ht="12.75" customHeight="1" x14ac:dyDescent="0.2">
      <c r="A4" s="48" t="s">
        <v>22</v>
      </c>
      <c r="B4" s="48"/>
      <c r="C4" s="48"/>
      <c r="D4" s="48"/>
      <c r="E4" s="48"/>
      <c r="F4" s="48"/>
      <c r="G4" s="48"/>
      <c r="H4" s="48"/>
      <c r="I4" s="42"/>
    </row>
    <row r="5" spans="1:18" ht="6" customHeight="1" x14ac:dyDescent="0.2">
      <c r="A5" s="5"/>
    </row>
    <row r="6" spans="1:18" s="43" customFormat="1" ht="18" customHeight="1" x14ac:dyDescent="0.3">
      <c r="A6" s="49" t="s">
        <v>19</v>
      </c>
      <c r="B6" s="49"/>
      <c r="C6" s="49"/>
      <c r="D6" s="49"/>
      <c r="E6" s="49"/>
      <c r="F6" s="49"/>
      <c r="G6" s="49"/>
      <c r="H6" s="49"/>
      <c r="I6" s="49"/>
      <c r="J6" s="49"/>
      <c r="K6" s="49"/>
    </row>
    <row r="7" spans="1:18" ht="6" customHeight="1" thickBot="1" x14ac:dyDescent="0.25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8" s="9" customFormat="1" ht="18.75" customHeight="1" thickTop="1" x14ac:dyDescent="0.2">
      <c r="A8" s="6"/>
      <c r="B8" s="44">
        <v>2016</v>
      </c>
      <c r="C8" s="44"/>
      <c r="D8" s="45"/>
      <c r="E8" s="7"/>
      <c r="F8" s="44">
        <v>2021</v>
      </c>
      <c r="G8" s="44"/>
      <c r="H8" s="45"/>
      <c r="I8" s="7"/>
      <c r="J8" s="45" t="s">
        <v>0</v>
      </c>
      <c r="K8" s="45"/>
      <c r="L8" s="8"/>
      <c r="M8" s="8"/>
      <c r="N8" s="37"/>
      <c r="O8" s="8"/>
      <c r="P8" s="8"/>
      <c r="Q8" s="8"/>
    </row>
    <row r="9" spans="1:18" ht="15.75" customHeight="1" x14ac:dyDescent="0.2">
      <c r="A9" s="9"/>
      <c r="B9" s="10" t="s">
        <v>1</v>
      </c>
      <c r="C9" s="10" t="s">
        <v>2</v>
      </c>
      <c r="D9" s="10" t="s">
        <v>3</v>
      </c>
      <c r="E9" s="11"/>
      <c r="F9" s="10" t="s">
        <v>1</v>
      </c>
      <c r="G9" s="10" t="s">
        <v>2</v>
      </c>
      <c r="H9" s="10" t="s">
        <v>3</v>
      </c>
      <c r="I9" s="11"/>
      <c r="J9" s="10" t="s">
        <v>3</v>
      </c>
      <c r="K9" s="10"/>
      <c r="L9" s="8"/>
      <c r="M9" s="8"/>
      <c r="N9" s="8"/>
      <c r="O9" s="8"/>
      <c r="P9" s="8"/>
      <c r="Q9" s="8"/>
    </row>
    <row r="10" spans="1:18" ht="3.75" customHeight="1" x14ac:dyDescent="0.25">
      <c r="A10" s="9"/>
      <c r="B10" s="12"/>
      <c r="C10" s="12"/>
      <c r="D10" s="12"/>
      <c r="E10" s="12"/>
      <c r="F10" s="12"/>
      <c r="G10" s="12"/>
      <c r="H10" s="12"/>
      <c r="I10" s="12"/>
      <c r="J10" s="13"/>
      <c r="K10" s="14"/>
      <c r="L10" s="13"/>
      <c r="M10" s="14"/>
      <c r="N10" s="13"/>
      <c r="O10" s="13"/>
      <c r="P10" s="13"/>
      <c r="Q10" s="9"/>
    </row>
    <row r="11" spans="1:18" ht="3.75" customHeight="1" x14ac:dyDescent="0.25">
      <c r="A11" s="15"/>
      <c r="B11" s="16"/>
      <c r="C11" s="16"/>
      <c r="D11" s="16"/>
      <c r="E11" s="16"/>
      <c r="F11" s="16"/>
      <c r="G11" s="16"/>
      <c r="H11" s="16"/>
      <c r="I11" s="16"/>
      <c r="J11" s="17"/>
      <c r="K11" s="17"/>
      <c r="L11" s="13"/>
      <c r="M11" s="14"/>
      <c r="N11" s="13"/>
      <c r="O11" s="13"/>
      <c r="P11" s="13"/>
      <c r="Q11" s="9"/>
    </row>
    <row r="12" spans="1:18" ht="12.75" customHeight="1" x14ac:dyDescent="0.2">
      <c r="A12" s="18" t="s">
        <v>4</v>
      </c>
      <c r="B12" s="19">
        <v>865</v>
      </c>
      <c r="C12" s="19">
        <v>13290</v>
      </c>
      <c r="D12" s="20">
        <v>6.5</v>
      </c>
      <c r="E12" s="20"/>
      <c r="F12" s="19">
        <v>875</v>
      </c>
      <c r="G12" s="19">
        <v>14205</v>
      </c>
      <c r="H12" s="20">
        <f>F12/G12*100</f>
        <v>6.1598028863076379</v>
      </c>
      <c r="I12" s="20"/>
      <c r="J12" s="38">
        <v>-5.2338017491132618</v>
      </c>
      <c r="K12" s="23"/>
      <c r="L12" s="18"/>
      <c r="M12" s="18"/>
      <c r="N12" s="23"/>
      <c r="O12" s="18"/>
      <c r="P12" s="18"/>
      <c r="Q12" s="23"/>
      <c r="R12" s="18"/>
    </row>
    <row r="13" spans="1:18" ht="12.75" customHeight="1" x14ac:dyDescent="0.2">
      <c r="A13" s="18" t="s">
        <v>5</v>
      </c>
      <c r="B13" s="21">
        <v>755</v>
      </c>
      <c r="C13" s="21">
        <v>17530</v>
      </c>
      <c r="D13" s="20">
        <v>4.3</v>
      </c>
      <c r="E13" s="20"/>
      <c r="F13" s="21">
        <v>685</v>
      </c>
      <c r="G13" s="21">
        <v>18010</v>
      </c>
      <c r="H13" s="20">
        <f t="shared" ref="H13:H19" si="0">F13/G13*100</f>
        <v>3.8034425319267076</v>
      </c>
      <c r="I13" s="20"/>
      <c r="J13" s="22">
        <v>-11.547848094727728</v>
      </c>
      <c r="K13" s="23"/>
      <c r="L13" s="18"/>
      <c r="M13" s="18"/>
      <c r="N13" s="23"/>
      <c r="O13" s="18"/>
      <c r="P13" s="18"/>
      <c r="Q13" s="23"/>
      <c r="R13" s="18"/>
    </row>
    <row r="14" spans="1:18" ht="12.75" customHeight="1" x14ac:dyDescent="0.2">
      <c r="A14" s="18" t="s">
        <v>6</v>
      </c>
      <c r="B14" s="21">
        <v>1305</v>
      </c>
      <c r="C14" s="21">
        <v>18070</v>
      </c>
      <c r="D14" s="20">
        <v>7.2</v>
      </c>
      <c r="E14" s="20"/>
      <c r="F14" s="21">
        <v>1435</v>
      </c>
      <c r="G14" s="21">
        <v>20550</v>
      </c>
      <c r="H14" s="20">
        <f t="shared" si="0"/>
        <v>6.9829683698296838</v>
      </c>
      <c r="I14" s="20"/>
      <c r="J14" s="22">
        <v>-3.0143281968099491</v>
      </c>
      <c r="K14" s="23"/>
      <c r="L14" s="18"/>
      <c r="M14" s="18"/>
      <c r="N14" s="23"/>
      <c r="O14" s="18"/>
      <c r="P14" s="18"/>
      <c r="Q14" s="23"/>
      <c r="R14" s="18"/>
    </row>
    <row r="15" spans="1:18" ht="12.75" customHeight="1" x14ac:dyDescent="0.2">
      <c r="A15" s="18" t="s">
        <v>7</v>
      </c>
      <c r="B15" s="21">
        <v>1225</v>
      </c>
      <c r="C15" s="21">
        <v>16390</v>
      </c>
      <c r="D15" s="20">
        <v>7.5</v>
      </c>
      <c r="E15" s="20"/>
      <c r="F15" s="21">
        <v>1265</v>
      </c>
      <c r="G15" s="21">
        <v>18050</v>
      </c>
      <c r="H15" s="20">
        <f t="shared" si="0"/>
        <v>7.0083102493074794</v>
      </c>
      <c r="I15" s="20"/>
      <c r="J15" s="22">
        <v>-6.5558633425669424</v>
      </c>
      <c r="K15" s="23"/>
      <c r="L15" s="18"/>
      <c r="M15" s="18"/>
      <c r="N15" s="23"/>
      <c r="O15" s="18"/>
      <c r="P15" s="18"/>
      <c r="Q15" s="23"/>
      <c r="R15" s="18"/>
    </row>
    <row r="16" spans="1:18" s="30" customFormat="1" ht="12.75" customHeight="1" x14ac:dyDescent="0.25">
      <c r="A16" s="24" t="s">
        <v>8</v>
      </c>
      <c r="B16" s="25">
        <v>4150</v>
      </c>
      <c r="C16" s="25">
        <v>65280</v>
      </c>
      <c r="D16" s="26">
        <v>6.4</v>
      </c>
      <c r="E16" s="26"/>
      <c r="F16" s="25">
        <v>4250</v>
      </c>
      <c r="G16" s="25">
        <v>70815</v>
      </c>
      <c r="H16" s="26">
        <f t="shared" si="0"/>
        <v>6.0015533432182444</v>
      </c>
      <c r="I16" s="26"/>
      <c r="J16" s="27">
        <v>-6.2257290122149369</v>
      </c>
      <c r="K16" s="28"/>
      <c r="L16" s="29"/>
      <c r="M16" s="29"/>
      <c r="N16" s="28"/>
      <c r="O16" s="29"/>
      <c r="P16" s="29"/>
      <c r="Q16" s="28"/>
      <c r="R16" s="29"/>
    </row>
    <row r="17" spans="1:18" ht="12.75" customHeight="1" x14ac:dyDescent="0.2">
      <c r="A17" s="18" t="s">
        <v>9</v>
      </c>
      <c r="B17" s="21">
        <v>1495</v>
      </c>
      <c r="C17" s="21">
        <v>37610</v>
      </c>
      <c r="D17" s="20">
        <v>4</v>
      </c>
      <c r="E17" s="20"/>
      <c r="F17" s="21">
        <v>1635</v>
      </c>
      <c r="G17" s="21">
        <v>38340</v>
      </c>
      <c r="H17" s="20">
        <f t="shared" si="0"/>
        <v>4.2644757433489824</v>
      </c>
      <c r="I17" s="20"/>
      <c r="J17" s="22">
        <v>6.6118935837245596</v>
      </c>
      <c r="K17" s="23"/>
      <c r="L17" s="18"/>
      <c r="M17" s="18"/>
      <c r="N17" s="23"/>
      <c r="O17" s="18"/>
      <c r="P17" s="18"/>
      <c r="Q17" s="23"/>
      <c r="R17" s="18"/>
    </row>
    <row r="18" spans="1:18" ht="12.75" customHeight="1" x14ac:dyDescent="0.2">
      <c r="A18" s="18" t="s">
        <v>10</v>
      </c>
      <c r="B18" s="21">
        <v>1775</v>
      </c>
      <c r="C18" s="21">
        <v>47320</v>
      </c>
      <c r="D18" s="20">
        <v>3.8</v>
      </c>
      <c r="E18" s="20"/>
      <c r="F18" s="21">
        <v>1840</v>
      </c>
      <c r="G18" s="21">
        <v>49655</v>
      </c>
      <c r="H18" s="20">
        <f t="shared" si="0"/>
        <v>3.7055684221125769</v>
      </c>
      <c r="I18" s="20"/>
      <c r="J18" s="22">
        <v>-2.4850415233532357</v>
      </c>
      <c r="K18" s="23"/>
      <c r="L18" s="18"/>
      <c r="M18" s="18"/>
      <c r="N18" s="23"/>
      <c r="O18" s="18"/>
      <c r="P18" s="18"/>
      <c r="Q18" s="23"/>
      <c r="R18" s="18"/>
    </row>
    <row r="19" spans="1:18" s="30" customFormat="1" ht="12.75" customHeight="1" x14ac:dyDescent="0.25">
      <c r="A19" s="24" t="s">
        <v>11</v>
      </c>
      <c r="B19" s="25">
        <v>3270</v>
      </c>
      <c r="C19" s="25">
        <v>84930</v>
      </c>
      <c r="D19" s="26">
        <v>3.9</v>
      </c>
      <c r="E19" s="26"/>
      <c r="F19" s="25">
        <v>3470</v>
      </c>
      <c r="G19" s="25">
        <v>87990</v>
      </c>
      <c r="H19" s="26">
        <f t="shared" si="0"/>
        <v>3.9436299579497671</v>
      </c>
      <c r="I19" s="26"/>
      <c r="J19" s="27">
        <v>1.1187168705068515</v>
      </c>
      <c r="K19" s="28"/>
      <c r="L19" s="29"/>
      <c r="M19" s="29"/>
      <c r="N19" s="28"/>
      <c r="O19" s="29"/>
      <c r="P19" s="29"/>
      <c r="Q19" s="28"/>
      <c r="R19" s="29"/>
    </row>
    <row r="20" spans="1:18" ht="6" customHeight="1" x14ac:dyDescent="0.2">
      <c r="A20" s="18"/>
      <c r="B20" s="21"/>
      <c r="C20" s="21"/>
      <c r="D20" s="31"/>
      <c r="E20" s="20"/>
      <c r="F20" s="21"/>
      <c r="G20" s="21"/>
      <c r="H20" s="31"/>
      <c r="I20" s="31"/>
      <c r="J20" s="31"/>
      <c r="K20" s="23"/>
      <c r="L20" s="18"/>
      <c r="M20" s="18"/>
      <c r="N20" s="23"/>
      <c r="O20" s="18"/>
      <c r="P20" s="18"/>
      <c r="Q20" s="23"/>
      <c r="R20" s="18"/>
    </row>
    <row r="21" spans="1:18" ht="12.75" customHeight="1" x14ac:dyDescent="0.25">
      <c r="A21" s="24" t="s">
        <v>12</v>
      </c>
      <c r="B21" s="39">
        <v>7420</v>
      </c>
      <c r="C21" s="39">
        <v>150210</v>
      </c>
      <c r="D21" s="40">
        <v>4.9000000000000004</v>
      </c>
      <c r="E21" s="40"/>
      <c r="F21" s="39">
        <v>7725</v>
      </c>
      <c r="G21" s="39">
        <v>158810</v>
      </c>
      <c r="H21" s="40">
        <f t="shared" ref="H21:H22" si="1">F21/G21*100</f>
        <v>4.8643032554625023</v>
      </c>
      <c r="I21" s="40"/>
      <c r="J21" s="27">
        <v>-0.72850499056118456</v>
      </c>
      <c r="K21" s="23"/>
      <c r="L21" s="18"/>
      <c r="M21" s="18"/>
      <c r="N21" s="23"/>
      <c r="O21" s="18"/>
      <c r="P21" s="18"/>
      <c r="Q21" s="23"/>
      <c r="R21" s="18"/>
    </row>
    <row r="22" spans="1:18" ht="12.75" customHeight="1" x14ac:dyDescent="0.2">
      <c r="A22" s="18" t="s">
        <v>13</v>
      </c>
      <c r="B22" s="21">
        <v>123440</v>
      </c>
      <c r="C22" s="21">
        <v>2100055</v>
      </c>
      <c r="D22" s="20">
        <v>5.8</v>
      </c>
      <c r="E22" s="20"/>
      <c r="F22" s="21">
        <v>125860</v>
      </c>
      <c r="G22" s="21">
        <v>2245600</v>
      </c>
      <c r="H22" s="20">
        <f t="shared" si="1"/>
        <v>5.6047381546134662</v>
      </c>
      <c r="I22" s="20"/>
      <c r="J22" s="22">
        <v>-3.3665835411471305</v>
      </c>
      <c r="K22" s="23"/>
      <c r="L22" s="18"/>
      <c r="M22" s="18"/>
      <c r="N22" s="23"/>
      <c r="O22" s="18"/>
      <c r="P22" s="18"/>
      <c r="Q22" s="23"/>
      <c r="R22" s="18"/>
    </row>
    <row r="23" spans="1:18" ht="6" customHeight="1" thickBot="1" x14ac:dyDescent="0.25">
      <c r="A23" s="9"/>
      <c r="B23" s="32"/>
      <c r="C23" s="32"/>
      <c r="D23" s="32"/>
      <c r="E23" s="32"/>
      <c r="F23" s="32"/>
      <c r="G23" s="32"/>
      <c r="H23" s="32"/>
      <c r="I23" s="32"/>
      <c r="J23" s="32"/>
      <c r="K23" s="9"/>
      <c r="L23" s="9"/>
      <c r="M23" s="9"/>
      <c r="N23" s="9"/>
      <c r="O23" s="9"/>
      <c r="P23" s="9"/>
      <c r="Q23" s="9"/>
      <c r="R23" s="9"/>
    </row>
    <row r="24" spans="1:18" ht="6" customHeight="1" thickTop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9"/>
      <c r="M24" s="9"/>
      <c r="N24" s="9"/>
      <c r="O24" s="9"/>
      <c r="P24" s="9"/>
      <c r="Q24" s="9"/>
    </row>
    <row r="25" spans="1:18" ht="12.75" customHeight="1" x14ac:dyDescent="0.2"/>
    <row r="26" spans="1:18" ht="12.75" customHeight="1" x14ac:dyDescent="0.25">
      <c r="A26" s="33"/>
    </row>
    <row r="27" spans="1:18" ht="12.75" customHeight="1" x14ac:dyDescent="0.2"/>
    <row r="28" spans="1:18" ht="12.75" customHeight="1" x14ac:dyDescent="0.2"/>
    <row r="29" spans="1:18" ht="12.75" customHeight="1" x14ac:dyDescent="0.2"/>
    <row r="30" spans="1:18" ht="12.75" customHeight="1" x14ac:dyDescent="0.2"/>
    <row r="31" spans="1:18" s="34" customFormat="1" ht="12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8" s="34" customFormat="1" ht="12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s="34" customFormat="1" ht="12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s="34" customFormat="1" ht="12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s="34" customFormat="1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s="34" customFormat="1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s="34" customFormat="1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s="34" customFormat="1" ht="12.75" customHeight="1" x14ac:dyDescent="0.2"/>
    <row r="39" spans="1:12" ht="12.75" customHeight="1" x14ac:dyDescent="0.2">
      <c r="A39" s="34"/>
      <c r="B39" s="34"/>
      <c r="C39" s="34"/>
      <c r="D39" s="34"/>
      <c r="E39" s="34"/>
      <c r="F39" s="34"/>
      <c r="G39" s="34"/>
      <c r="H39" s="34"/>
      <c r="I39" s="34"/>
    </row>
    <row r="40" spans="1:12" ht="12.75" customHeight="1" x14ac:dyDescent="0.2">
      <c r="A40" s="34"/>
      <c r="B40" s="34"/>
      <c r="C40" s="34"/>
      <c r="D40" s="34"/>
      <c r="E40" s="34"/>
      <c r="F40" s="34"/>
      <c r="G40" s="34"/>
      <c r="H40" s="34"/>
      <c r="I40" s="34"/>
    </row>
    <row r="41" spans="1:12" ht="12.75" customHeight="1" x14ac:dyDescent="0.2"/>
    <row r="42" spans="1:12" ht="12.75" customHeight="1" x14ac:dyDescent="0.2"/>
    <row r="43" spans="1:12" ht="12.75" customHeight="1" x14ac:dyDescent="0.2"/>
    <row r="44" spans="1:12" ht="12.75" customHeight="1" x14ac:dyDescent="0.2"/>
    <row r="45" spans="1:12" ht="12.75" customHeight="1" x14ac:dyDescent="0.2"/>
    <row r="46" spans="1:12" ht="12.75" customHeight="1" x14ac:dyDescent="0.2"/>
    <row r="47" spans="1:12" ht="12.75" customHeight="1" x14ac:dyDescent="0.2"/>
    <row r="48" spans="1:12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</sheetData>
  <mergeCells count="8">
    <mergeCell ref="B8:D8"/>
    <mergeCell ref="F8:H8"/>
    <mergeCell ref="J8:K8"/>
    <mergeCell ref="A1:K1"/>
    <mergeCell ref="A2:K2"/>
    <mergeCell ref="A4:H4"/>
    <mergeCell ref="A6:K6"/>
    <mergeCell ref="A7:K7"/>
  </mergeCells>
  <printOptions horizontalCentered="1"/>
  <pageMargins left="0.19685039370078741" right="0.19685039370078741" top="0.39370078740157483" bottom="0.78740157480314965" header="0.19685039370078741" footer="0.15748031496062992"/>
  <pageSetup orientation="portrait"/>
  <headerFooter>
    <oddFooter>&amp;L&amp;"Arial,Normal"&amp;7Équipe de surveillance, recherche et évaluation
Direction de santé publique du CISSS de Lanaudière&amp;R&amp;G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Logements réparations mineures</vt:lpstr>
      <vt:lpstr>Logements réparations majeures</vt:lpstr>
      <vt:lpstr>Log loc réparations majeures</vt:lpstr>
      <vt:lpstr>Log prop réparations majeures</vt:lpstr>
    </vt:vector>
  </TitlesOfParts>
  <Company>14Regional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Genevieve Marquis</dc:creator>
  <cp:lastModifiedBy>Genevieve Marquis</cp:lastModifiedBy>
  <cp:lastPrinted>2017-12-05T19:25:50Z</cp:lastPrinted>
  <dcterms:created xsi:type="dcterms:W3CDTF">2017-12-05T16:18:34Z</dcterms:created>
  <dcterms:modified xsi:type="dcterms:W3CDTF">2024-05-23T12:44:56Z</dcterms:modified>
</cp:coreProperties>
</file>