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g14sss00814\DFS\app\Tableau de bord DEV\Nouveau G\DPJ\Jeunes difficulte\Signalements retenus\"/>
    </mc:Choice>
  </mc:AlternateContent>
  <bookViews>
    <workbookView xWindow="2180" yWindow="3950" windowWidth="14520" windowHeight="3550" tabRatio="887"/>
  </bookViews>
  <sheets>
    <sheet name="Taux de rétention" sheetId="25" r:id="rId1"/>
    <sheet name="Problématiques" sheetId="26" r:id="rId2"/>
    <sheet name="Graph Lan-Nord problématiques" sheetId="36" r:id="rId3"/>
    <sheet name="Graph Lan-Sud problématiques" sheetId="37" r:id="rId4"/>
    <sheet name="Graph Lan problématiques" sheetId="38" r:id="rId5"/>
    <sheet name="Sexe" sheetId="28" r:id="rId6"/>
    <sheet name="Graph Lan-Nord N et tx sexe" sheetId="29" r:id="rId7"/>
    <sheet name="Graph Lan-Sud N et tx sexe" sheetId="30" r:id="rId8"/>
    <sheet name="Graph Lan N et tx sexe" sheetId="31" r:id="rId9"/>
    <sheet name="Groupe d'âge" sheetId="27" r:id="rId10"/>
    <sheet name="Graph Lan-Nord N et tx âge" sheetId="32" r:id="rId11"/>
    <sheet name="Graph Lan-Sud N et tx âge" sheetId="34" r:id="rId12"/>
    <sheet name="Graph Lan N et tx âge" sheetId="35" r:id="rId13"/>
  </sheets>
  <definedNames>
    <definedName name="_xlnm._FilterDatabase" localSheetId="9" hidden="1">'Groupe d''âge'!$A$11:$C$261</definedName>
    <definedName name="_xlnm._FilterDatabase" localSheetId="1" hidden="1">Problématiques!$A$11:$C$511</definedName>
    <definedName name="_xlnm._FilterDatabase" localSheetId="5" hidden="1">Sexe!$A$11:$C$161</definedName>
    <definedName name="_xlnm._FilterDatabase" localSheetId="0" hidden="1">'Taux de rétention'!$A$10:$B$60</definedName>
    <definedName name="_xlnm.Print_Titles" localSheetId="9">'Groupe d''âge'!$1:$11</definedName>
    <definedName name="_xlnm.Print_Titles" localSheetId="1">Problématiques!$1:$11</definedName>
    <definedName name="_xlnm.Print_Titles" localSheetId="5">Sexe!$1:$11</definedName>
    <definedName name="_xlnm.Print_Titles" localSheetId="0">'Taux de rétention'!$1:$10</definedName>
  </definedNames>
  <calcPr calcId="162913" concurrentCalc="0"/>
</workbook>
</file>

<file path=xl/calcChain.xml><?xml version="1.0" encoding="utf-8"?>
<calcChain xmlns="http://schemas.openxmlformats.org/spreadsheetml/2006/main">
  <c r="F14" i="38" l="1"/>
  <c r="E14" i="38"/>
  <c r="D14" i="38"/>
  <c r="C14" i="38"/>
  <c r="B14" i="38"/>
  <c r="G16" i="38"/>
  <c r="G19" i="38"/>
  <c r="G18" i="38"/>
  <c r="G17" i="38"/>
  <c r="F13" i="38"/>
  <c r="E13" i="38"/>
  <c r="D13" i="38"/>
  <c r="C13" i="38"/>
  <c r="B13" i="38"/>
  <c r="F12" i="38"/>
  <c r="E12" i="38"/>
  <c r="D12" i="38"/>
  <c r="C12" i="38"/>
  <c r="B12" i="38"/>
  <c r="F11" i="38"/>
  <c r="E11" i="38"/>
  <c r="D11" i="38"/>
  <c r="C11" i="38"/>
  <c r="B11" i="38"/>
  <c r="F10" i="38"/>
  <c r="E10" i="38"/>
  <c r="D10" i="38"/>
  <c r="C10" i="38"/>
  <c r="B10" i="38"/>
  <c r="F14" i="37"/>
  <c r="E14" i="37"/>
  <c r="D14" i="37"/>
  <c r="C14" i="37"/>
  <c r="B14" i="37"/>
  <c r="G21" i="37"/>
  <c r="G20" i="37"/>
  <c r="G19" i="37"/>
  <c r="G18" i="37"/>
  <c r="G17" i="37"/>
  <c r="F13" i="37"/>
  <c r="E13" i="37"/>
  <c r="D13" i="37"/>
  <c r="C13" i="37"/>
  <c r="B13" i="37"/>
  <c r="F12" i="37"/>
  <c r="E12" i="37"/>
  <c r="D12" i="37"/>
  <c r="C12" i="37"/>
  <c r="B12" i="37"/>
  <c r="E14" i="36"/>
  <c r="B14" i="36"/>
  <c r="F14" i="36"/>
  <c r="D14" i="36"/>
  <c r="C14" i="36"/>
  <c r="G19" i="36"/>
  <c r="F13" i="36"/>
  <c r="E13" i="36"/>
  <c r="D13" i="36"/>
  <c r="C13" i="36"/>
  <c r="B13" i="36"/>
  <c r="F12" i="36"/>
  <c r="E12" i="36"/>
  <c r="D12" i="36"/>
  <c r="C12" i="36"/>
  <c r="B12" i="36"/>
  <c r="F11" i="36"/>
  <c r="E11" i="36"/>
  <c r="D11" i="36"/>
  <c r="C11" i="36"/>
  <c r="B11" i="36"/>
  <c r="F10" i="36"/>
  <c r="E10" i="36"/>
  <c r="D10" i="36"/>
  <c r="C10" i="36"/>
  <c r="B10" i="36"/>
  <c r="G20" i="38"/>
  <c r="F10" i="37"/>
  <c r="E10" i="37"/>
  <c r="D10" i="37"/>
  <c r="C10" i="37"/>
  <c r="B10" i="37"/>
  <c r="B11" i="37"/>
  <c r="C11" i="37"/>
  <c r="D11" i="37"/>
  <c r="E11" i="37"/>
  <c r="F11" i="37"/>
</calcChain>
</file>

<file path=xl/sharedStrings.xml><?xml version="1.0" encoding="utf-8"?>
<sst xmlns="http://schemas.openxmlformats.org/spreadsheetml/2006/main" count="3066" uniqueCount="67">
  <si>
    <t>D'Autray</t>
  </si>
  <si>
    <t>Joliette</t>
  </si>
  <si>
    <t>Matawinie</t>
  </si>
  <si>
    <t>Montcalm</t>
  </si>
  <si>
    <t>L'Assomption</t>
  </si>
  <si>
    <t>Les Moulins</t>
  </si>
  <si>
    <t>Lanaudière</t>
  </si>
  <si>
    <t>Négligence</t>
  </si>
  <si>
    <t>Abus physique</t>
  </si>
  <si>
    <t>Abus sexuel</t>
  </si>
  <si>
    <t>Abandon</t>
  </si>
  <si>
    <t>Total</t>
  </si>
  <si>
    <t>0-5 ans</t>
  </si>
  <si>
    <t>6-11 ans</t>
  </si>
  <si>
    <t>12-15 ans</t>
  </si>
  <si>
    <t>16-17 ans</t>
  </si>
  <si>
    <t>0-17 ans</t>
  </si>
  <si>
    <t>Risque sérieux d'abus physique</t>
  </si>
  <si>
    <t>Risque sérieux d'abus sexuel</t>
  </si>
  <si>
    <t>Risque sérieux de négligence</t>
  </si>
  <si>
    <t>Trouble de comportement</t>
  </si>
  <si>
    <t>Groupe d'âge</t>
  </si>
  <si>
    <t>Sexe</t>
  </si>
  <si>
    <t>Sexes réunis</t>
  </si>
  <si>
    <t>Territoire</t>
  </si>
  <si>
    <t>Année</t>
  </si>
  <si>
    <t>Nombre de signalements
retenus</t>
  </si>
  <si>
    <t>Mauvais traitements psychologiques</t>
  </si>
  <si>
    <t>Nombre de 
signalements
traités</t>
  </si>
  <si>
    <t>Lanaudière-Nord</t>
  </si>
  <si>
    <t>Lanaudière-Sud</t>
  </si>
  <si>
    <r>
      <t xml:space="preserve">Toute information extraite de la fiche indicateur ci-jointe devra porter la source suivante : 
CISSS de Lanaudière, Direction de santé publique, Service de surveillance, recherche et évaluation, </t>
    </r>
    <r>
      <rPr>
        <i/>
        <sz val="8"/>
        <color theme="0"/>
        <rFont val="Arial"/>
        <family val="2"/>
      </rPr>
      <t>Signalements retenus par la Direction de la protection de la jeunesse de Lanaudière</t>
    </r>
    <r>
      <rPr>
        <sz val="8"/>
        <color theme="0"/>
        <rFont val="Arial"/>
        <family val="2"/>
      </rPr>
      <t>, version mars 2016.</t>
    </r>
  </si>
  <si>
    <t>Nombre de 
signalements
retenus</t>
  </si>
  <si>
    <t>Abus physique et risque sérieux d'abus physique</t>
  </si>
  <si>
    <t>Abus sexuel et risque sérieux d'abus sexuel</t>
  </si>
  <si>
    <t>Négligence et risque sérieux de négligence</t>
  </si>
  <si>
    <t>Problématique</t>
  </si>
  <si>
    <t>Sélectionner le territoire et l'année.</t>
  </si>
  <si>
    <t>Sélectionner le territoire, l'année et le sexe.</t>
  </si>
  <si>
    <t>Sélectionner le territoire, l'année et le groupe d'âge.</t>
  </si>
  <si>
    <t>Sélectionner le territoire, l'année et la problématique.</t>
  </si>
  <si>
    <t>Signalements retenus par la Direction de la protection de la jeunesse de Lanaudière</t>
  </si>
  <si>
    <r>
      <t xml:space="preserve">Toute information extraite de la fiche indicateur ci-jointe devra porter la source suivante : 
CISSS de Lanaudière, Direction de santé publique, Service de surveillance, recherche et évaluation, </t>
    </r>
    <r>
      <rPr>
        <i/>
        <sz val="8"/>
        <color theme="0"/>
        <rFont val="Arial"/>
        <family val="2"/>
      </rPr>
      <t>Signalements retenus par la Direction de la protection de la jeunesse de Lanaudière,</t>
    </r>
    <r>
      <rPr>
        <sz val="8"/>
        <color theme="0"/>
        <rFont val="Arial"/>
        <family val="2"/>
      </rPr>
      <t xml:space="preserve"> version mars 2016.</t>
    </r>
  </si>
  <si>
    <t>Taux 
brut</t>
  </si>
  <si>
    <t>Taux de 
rétention</t>
  </si>
  <si>
    <t>Non précisé</t>
  </si>
  <si>
    <t>nc</t>
  </si>
  <si>
    <t>nc : non calculable
Note : 
Les taux bruts sont calculés avec les estimations de la population de la première année de la période concernée.</t>
  </si>
  <si>
    <t>Filles</t>
  </si>
  <si>
    <t>Garçons</t>
  </si>
  <si>
    <t>Taux brut garçons</t>
  </si>
  <si>
    <t>Taux brut filles</t>
  </si>
  <si>
    <t>2018-2019</t>
  </si>
  <si>
    <t>nc : non calculable
Notes : 
Les taux bruts sont calculés avec les estimations de la population de la première année de la période concernée.
Les sexes réunis comprend les signalements retenus de sexe inconnu.</t>
  </si>
  <si>
    <t>2019-2020</t>
  </si>
  <si>
    <t>2020-2021</t>
  </si>
  <si>
    <t>2021-2022</t>
  </si>
  <si>
    <t>Taux brut 0-17 ans</t>
  </si>
  <si>
    <r>
      <t>Rétention des signalements retenus par la Direction de la protection de la jeunesse de Lanaudière, MRC, Lanaudière-Nord, Lanaudière-Sud et Lanaudière, 2018-2019 à 2022-2023</t>
    </r>
    <r>
      <rPr>
        <b/>
        <i/>
        <sz val="8"/>
        <rFont val="Arial"/>
        <family val="2"/>
      </rPr>
      <t xml:space="preserve"> (%) </t>
    </r>
  </si>
  <si>
    <t>Mise à jour du tableau : mai 2023</t>
  </si>
  <si>
    <t>2022-2023</t>
  </si>
  <si>
    <r>
      <t>Signalements retenus par la Direction de la protection de la jeunesse de Lanaudière selon la problématique, MRC, Lanaudière-Nord, Lanaudière-Sud et Lanaudière, 2018-2019 à 2022-2023</t>
    </r>
    <r>
      <rPr>
        <b/>
        <i/>
        <sz val="8"/>
        <rFont val="Arial"/>
        <family val="2"/>
      </rPr>
      <t xml:space="preserve"> (N et taux brut pour 1 000 enfants de moins de 18 ans) </t>
    </r>
  </si>
  <si>
    <t>Mise à jour du graphique : mai 2023</t>
  </si>
  <si>
    <r>
      <t xml:space="preserve">Signalements retenus par la Direction de la protection de la jeunesse de Lanaudière selon le sexe de l'enfant, MRC, Lanaudière-Nord, Lanaudière-Sud et Lanaudière, 2018-2019 à 2022-2023 </t>
    </r>
    <r>
      <rPr>
        <b/>
        <i/>
        <sz val="8"/>
        <rFont val="Arial"/>
        <family val="2"/>
      </rPr>
      <t xml:space="preserve">(N et taux brut pour 1 000 enfants de moins de 18 ans) </t>
    </r>
  </si>
  <si>
    <r>
      <t xml:space="preserve">Signalements retenus par la Direction de la protection de la jeunesse de Lanaudière selon le groupe d'âge de l'enfant, MRC, Lanaudière-Nord, Lanaudière-Sud et Lanaudière, 2018-2019 à 2022-2023 </t>
    </r>
    <r>
      <rPr>
        <b/>
        <i/>
        <sz val="8"/>
        <rFont val="Arial"/>
        <family val="2"/>
      </rPr>
      <t xml:space="preserve"> (N et taux brut pour 1 000 enfants de moins de 18 ans) </t>
    </r>
  </si>
  <si>
    <t>Source : 
Les Centres jeunesse de Lanaudière, système PIJ, demandes spéciales, 2018-2019 à 2022-2023.</t>
  </si>
  <si>
    <r>
      <t>Sources : 
Les Centres jeunesse de Lanaudière, système PIJ, demandes spéciales, 2018-2019 à 2022-2023.
ISQ et Statistique Canada, Estimation de la population des MRC selon l'âge et le sexe au 1</t>
    </r>
    <r>
      <rPr>
        <vertAlign val="superscript"/>
        <sz val="7"/>
        <rFont val="Arial"/>
        <family val="2"/>
      </rPr>
      <t>er</t>
    </r>
    <r>
      <rPr>
        <sz val="7"/>
        <rFont val="Arial"/>
        <family val="2"/>
      </rPr>
      <t xml:space="preserve"> juillet, 1996 à 2022. Adapté par l'ISQ. Mise à jour le 11 janvier 2023.
ISQ et Statistique Canada, Estimation de la population des régions administratives selon l'âge et le sexe au 1</t>
    </r>
    <r>
      <rPr>
        <vertAlign val="superscript"/>
        <sz val="7"/>
        <rFont val="Arial"/>
        <family val="2"/>
      </rPr>
      <t>er</t>
    </r>
    <r>
      <rPr>
        <sz val="7"/>
        <rFont val="Arial"/>
        <family val="2"/>
      </rPr>
      <t xml:space="preserve"> juillet, 1996 à 2022. Adapté par l'ISQ. Mise à jour le 11 janvier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</si>
</sst>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6" x14ac:knownFonts="1">
    <font>
      <sz val="8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u/>
      <sz val="8"/>
      <color theme="0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i/>
      <sz val="8"/>
      <color theme="0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vertAlign val="superscript"/>
      <sz val="7"/>
      <name val="Arial"/>
      <family val="2"/>
    </font>
    <font>
      <sz val="8"/>
      <color rgb="FFFF0000"/>
      <name val="Arial"/>
      <family val="2"/>
    </font>
    <font>
      <sz val="6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theme="3" tint="-0.499984740745262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3" fillId="0" borderId="0"/>
  </cellStyleXfs>
  <cellXfs count="143">
    <xf numFmtId="0" fontId="0" fillId="0" borderId="0" xfId="0"/>
    <xf numFmtId="0" fontId="10" fillId="0" borderId="0" xfId="0" applyFont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3" fontId="0" fillId="0" borderId="0" xfId="0" applyNumberFormat="1"/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0" xfId="0" applyAlignment="1"/>
    <xf numFmtId="0" fontId="10" fillId="0" borderId="0" xfId="0" applyFont="1" applyAlignment="1">
      <alignment wrapText="1"/>
    </xf>
    <xf numFmtId="3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 wrapText="1"/>
    </xf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0" fillId="0" borderId="0" xfId="0" applyFont="1" applyFill="1" applyBorder="1"/>
    <xf numFmtId="0" fontId="10" fillId="0" borderId="0" xfId="0" applyFont="1" applyAlignment="1">
      <alignment horizontal="center" wrapText="1"/>
    </xf>
    <xf numFmtId="0" fontId="12" fillId="2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10" fillId="0" borderId="0" xfId="0" applyFont="1" applyBorder="1" applyAlignment="1"/>
    <xf numFmtId="164" fontId="0" fillId="0" borderId="0" xfId="0" applyNumberFormat="1" applyAlignment="1"/>
    <xf numFmtId="3" fontId="11" fillId="0" borderId="0" xfId="0" applyNumberFormat="1" applyFont="1" applyAlignment="1">
      <alignment horizontal="center"/>
    </xf>
    <xf numFmtId="0" fontId="8" fillId="4" borderId="0" xfId="0" applyFont="1" applyFill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/>
    </xf>
    <xf numFmtId="0" fontId="12" fillId="2" borderId="0" xfId="0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center"/>
    </xf>
    <xf numFmtId="1" fontId="0" fillId="0" borderId="0" xfId="0" applyNumberFormat="1"/>
    <xf numFmtId="3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0" fontId="12" fillId="2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8" fillId="4" borderId="0" xfId="0" applyNumberFormat="1" applyFont="1" applyFill="1" applyBorder="1" applyAlignment="1">
      <alignment horizontal="left" vertical="center"/>
    </xf>
    <xf numFmtId="3" fontId="8" fillId="4" borderId="0" xfId="0" applyNumberFormat="1" applyFont="1" applyFill="1" applyBorder="1" applyAlignment="1">
      <alignment horizontal="right" vertical="center"/>
    </xf>
    <xf numFmtId="164" fontId="8" fillId="4" borderId="0" xfId="0" applyNumberFormat="1" applyFont="1" applyFill="1" applyBorder="1" applyAlignment="1">
      <alignment horizontal="right" vertical="center"/>
    </xf>
    <xf numFmtId="3" fontId="10" fillId="4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vertical="center"/>
    </xf>
    <xf numFmtId="164" fontId="8" fillId="4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right" vertical="center"/>
    </xf>
    <xf numFmtId="3" fontId="17" fillId="4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0" fillId="0" borderId="0" xfId="0" applyFill="1"/>
    <xf numFmtId="0" fontId="10" fillId="0" borderId="0" xfId="0" applyFont="1" applyFill="1"/>
    <xf numFmtId="3" fontId="10" fillId="0" borderId="0" xfId="2" applyNumberFormat="1" applyFont="1" applyBorder="1" applyAlignment="1">
      <alignment horizontal="right" vertical="center"/>
    </xf>
    <xf numFmtId="0" fontId="0" fillId="0" borderId="0" xfId="0" applyNumberFormat="1"/>
    <xf numFmtId="3" fontId="8" fillId="0" borderId="0" xfId="0" applyNumberFormat="1" applyFont="1" applyFill="1" applyBorder="1" applyAlignment="1">
      <alignment horizontal="left" vertical="center"/>
    </xf>
    <xf numFmtId="3" fontId="17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vertical="center"/>
    </xf>
    <xf numFmtId="0" fontId="20" fillId="0" borderId="0" xfId="0" applyFont="1"/>
    <xf numFmtId="0" fontId="2" fillId="0" borderId="0" xfId="0" applyFont="1"/>
    <xf numFmtId="0" fontId="0" fillId="0" borderId="0" xfId="0" applyNumberFormat="1" applyAlignment="1"/>
    <xf numFmtId="3" fontId="1" fillId="0" borderId="0" xfId="0" applyNumberFormat="1" applyFont="1"/>
    <xf numFmtId="0" fontId="8" fillId="0" borderId="0" xfId="0" applyFont="1" applyFill="1" applyBorder="1" applyAlignment="1">
      <alignment horizontal="left" vertical="center"/>
    </xf>
    <xf numFmtId="3" fontId="8" fillId="4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3" fontId="8" fillId="4" borderId="1" xfId="0" applyNumberFormat="1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right" vertical="center"/>
    </xf>
    <xf numFmtId="3" fontId="10" fillId="4" borderId="1" xfId="0" applyNumberFormat="1" applyFont="1" applyFill="1" applyBorder="1" applyAlignment="1">
      <alignment vertical="center"/>
    </xf>
    <xf numFmtId="3" fontId="22" fillId="0" borderId="0" xfId="0" applyNumberFormat="1" applyFont="1"/>
    <xf numFmtId="0" fontId="22" fillId="0" borderId="0" xfId="0" applyFont="1" applyBorder="1" applyAlignment="1">
      <alignment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/>
    <xf numFmtId="3" fontId="8" fillId="4" borderId="1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vertical="center"/>
    </xf>
    <xf numFmtId="164" fontId="1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 wrapText="1"/>
    </xf>
    <xf numFmtId="164" fontId="19" fillId="0" borderId="0" xfId="0" applyNumberFormat="1" applyFont="1" applyBorder="1" applyAlignment="1">
      <alignment vertical="center"/>
    </xf>
    <xf numFmtId="0" fontId="8" fillId="3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15" fillId="2" borderId="0" xfId="1" applyFont="1" applyFill="1" applyBorder="1" applyAlignment="1">
      <alignment horizontal="left" vertical="center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left" vertical="center"/>
    </xf>
    <xf numFmtId="17" fontId="9" fillId="0" borderId="0" xfId="0" applyNumberFormat="1" applyFont="1" applyBorder="1" applyAlignment="1">
      <alignment horizontal="left" vertical="center"/>
    </xf>
    <xf numFmtId="0" fontId="15" fillId="2" borderId="0" xfId="1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left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000"/>
              <a:t>Signalements retenus par la Direction de la protection de la jeunesse de Lanaudière selon la problématique</a:t>
            </a:r>
            <a:r>
              <a:rPr lang="fr-CA" sz="1000" baseline="0"/>
              <a:t> (excluant l'abandon)</a:t>
            </a:r>
            <a:r>
              <a:rPr lang="fr-CA" sz="1000"/>
              <a:t>, Lanaudière-Nord, </a:t>
            </a:r>
          </a:p>
          <a:p>
            <a:pPr>
              <a:defRPr/>
            </a:pPr>
            <a:r>
              <a:rPr lang="fr-CA" sz="1000"/>
              <a:t>2018-2019 à 2022-2023 </a:t>
            </a:r>
            <a:r>
              <a:rPr lang="fr-CA" sz="800" i="1" baseline="0"/>
              <a:t>(</a:t>
            </a:r>
            <a:r>
              <a:rPr lang="fr-CA" sz="800" i="1"/>
              <a:t>%)</a:t>
            </a:r>
          </a:p>
        </c:rich>
      </c:tx>
      <c:layout>
        <c:manualLayout>
          <c:xMode val="edge"/>
          <c:yMode val="edge"/>
          <c:x val="7.1329532084351527E-2"/>
          <c:y val="3.02406349114953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7480423268962086E-2"/>
          <c:y val="0.27932621575107752"/>
          <c:w val="0.73366579177602798"/>
          <c:h val="0.430509958015402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Lan-Nord problématiques'!$B$9</c:f>
              <c:strCache>
                <c:ptCount val="1"/>
                <c:pt idx="0">
                  <c:v>Abus physique et risque sérieux d'abus physique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Lan-Nord problématiques'!$A$10:$A$14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Lan-Nord problématiques'!$B$10:$B$14</c:f>
              <c:numCache>
                <c:formatCode>0.0</c:formatCode>
                <c:ptCount val="5"/>
                <c:pt idx="0">
                  <c:v>35.121646912039928</c:v>
                </c:pt>
                <c:pt idx="1">
                  <c:v>38.103254769921435</c:v>
                </c:pt>
                <c:pt idx="2">
                  <c:v>36.461277557942338</c:v>
                </c:pt>
                <c:pt idx="3">
                  <c:v>31.858407079646017</c:v>
                </c:pt>
                <c:pt idx="4">
                  <c:v>24.593602517042477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4F-4BA6-B51B-624C858F5C45}"/>
            </c:ext>
          </c:extLst>
        </c:ser>
        <c:ser>
          <c:idx val="1"/>
          <c:order val="1"/>
          <c:tx>
            <c:strRef>
              <c:f>'Graph Lan-Nord problématiques'!$C$9</c:f>
              <c:strCache>
                <c:ptCount val="1"/>
                <c:pt idx="0">
                  <c:v>Abus sexuel et risque sérieux d'abus sexuel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Lan-Nord problématiques'!$A$10:$A$14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Lan-Nord problématiques'!$C$10:$C$14</c:f>
              <c:numCache>
                <c:formatCode>0.0</c:formatCode>
                <c:ptCount val="5"/>
                <c:pt idx="0">
                  <c:v>12.850904553961323</c:v>
                </c:pt>
                <c:pt idx="1">
                  <c:v>15.31986531986532</c:v>
                </c:pt>
                <c:pt idx="2">
                  <c:v>10.062182023742228</c:v>
                </c:pt>
                <c:pt idx="3">
                  <c:v>13.899010931806352</c:v>
                </c:pt>
                <c:pt idx="4">
                  <c:v>11.274252753015206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4F-4BA6-B51B-624C858F5C45}"/>
            </c:ext>
          </c:extLst>
        </c:ser>
        <c:ser>
          <c:idx val="2"/>
          <c:order val="2"/>
          <c:tx>
            <c:strRef>
              <c:f>'Graph Lan-Nord problématiques'!$D$9</c:f>
              <c:strCache>
                <c:ptCount val="1"/>
                <c:pt idx="0">
                  <c:v>Mauvais traitements psychologiques</c:v>
                </c:pt>
              </c:strCache>
            </c:strRef>
          </c:tx>
          <c:spPr>
            <a:solidFill>
              <a:schemeClr val="tx1"/>
            </a:solidFill>
            <a:ln>
              <a:noFill/>
              <a:prstDash val="dash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Lan-Nord problématiques'!$A$10:$A$14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Lan-Nord problématiques'!$D$10:$D$14</c:f>
              <c:numCache>
                <c:formatCode>0.0</c:formatCode>
                <c:ptCount val="5"/>
                <c:pt idx="0">
                  <c:v>11.353711790393014</c:v>
                </c:pt>
                <c:pt idx="1">
                  <c:v>11.167227833894501</c:v>
                </c:pt>
                <c:pt idx="2">
                  <c:v>14.754098360655737</c:v>
                </c:pt>
                <c:pt idx="3">
                  <c:v>13.014055179593962</c:v>
                </c:pt>
                <c:pt idx="4">
                  <c:v>14.263240692186679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4F-4BA6-B51B-624C858F5C45}"/>
            </c:ext>
          </c:extLst>
        </c:ser>
        <c:ser>
          <c:idx val="3"/>
          <c:order val="3"/>
          <c:tx>
            <c:strRef>
              <c:f>'Graph Lan-Nord problématiques'!$E$9</c:f>
              <c:strCache>
                <c:ptCount val="1"/>
                <c:pt idx="0">
                  <c:v>Négligence et risque sérieux de négligence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8575">
              <a:noFill/>
              <a:prstDash val="sysDot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Lan-Nord problématiques'!$A$10:$A$14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Lan-Nord problématiques'!$E$10:$E$14</c:f>
              <c:numCache>
                <c:formatCode>0.0</c:formatCode>
                <c:ptCount val="5"/>
                <c:pt idx="0">
                  <c:v>31.191515907673111</c:v>
                </c:pt>
                <c:pt idx="1">
                  <c:v>27.21661054994388</c:v>
                </c:pt>
                <c:pt idx="2">
                  <c:v>30.073487846240816</c:v>
                </c:pt>
                <c:pt idx="3">
                  <c:v>31.129619989588758</c:v>
                </c:pt>
                <c:pt idx="4">
                  <c:v>39.381227058206605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4F-4BA6-B51B-624C858F5C45}"/>
            </c:ext>
          </c:extLst>
        </c:ser>
        <c:ser>
          <c:idx val="7"/>
          <c:order val="4"/>
          <c:tx>
            <c:strRef>
              <c:f>'Graph Lan-Nord problématiques'!$F$9</c:f>
              <c:strCache>
                <c:ptCount val="1"/>
                <c:pt idx="0">
                  <c:v>Trouble de comportement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Lan-Nord problématiques'!$A$10:$A$14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Lan-Nord problématiques'!$F$10:$F$14</c:f>
              <c:numCache>
                <c:formatCode>0.0</c:formatCode>
                <c:ptCount val="5"/>
                <c:pt idx="0">
                  <c:v>9.4822208359326261</c:v>
                </c:pt>
                <c:pt idx="1">
                  <c:v>8.1930415263748593</c:v>
                </c:pt>
                <c:pt idx="2">
                  <c:v>8.6489542114188822</c:v>
                </c:pt>
                <c:pt idx="3">
                  <c:v>10.098906819364913</c:v>
                </c:pt>
                <c:pt idx="4">
                  <c:v>10.487676979549029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4F-4BA6-B51B-624C858F5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212736"/>
        <c:axId val="170132992"/>
      </c:barChart>
      <c:catAx>
        <c:axId val="14621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70132992"/>
        <c:crosses val="autoZero"/>
        <c:auto val="1"/>
        <c:lblAlgn val="ctr"/>
        <c:lblOffset val="100"/>
        <c:noMultiLvlLbl val="0"/>
      </c:catAx>
      <c:valAx>
        <c:axId val="170132992"/>
        <c:scaling>
          <c:orientation val="minMax"/>
          <c:max val="10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4621273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80174215402561855"/>
          <c:y val="0.25823453095295257"/>
          <c:w val="0.17798461399221652"/>
          <c:h val="0.42220259218081296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Signalements retenus </a:t>
            </a:r>
            <a:r>
              <a:rPr lang="fr-CA" sz="960" b="1" i="0" u="none" strike="noStrike" baseline="0">
                <a:effectLst/>
              </a:rPr>
              <a:t>par la Direction de la protection de la jeunesse </a:t>
            </a:r>
            <a:r>
              <a:rPr lang="fr-CA"/>
              <a:t>de Lanaudière selon la problématique (excluant l'abandon), Lanaudière-Sud, </a:t>
            </a:r>
          </a:p>
          <a:p>
            <a:pPr>
              <a:defRPr/>
            </a:pPr>
            <a:r>
              <a:rPr lang="fr-CA" sz="960" b="1" i="0" baseline="0">
                <a:effectLst/>
              </a:rPr>
              <a:t>2018-2019 à 2022-2023 </a:t>
            </a:r>
            <a:r>
              <a:rPr lang="fr-CA" sz="960" b="1" i="1" baseline="0">
                <a:effectLst/>
              </a:rPr>
              <a:t>(%)</a:t>
            </a:r>
            <a:endParaRPr lang="fr-CA" sz="960">
              <a:effectLst/>
            </a:endParaRPr>
          </a:p>
        </c:rich>
      </c:tx>
      <c:layout>
        <c:manualLayout>
          <c:xMode val="edge"/>
          <c:yMode val="edge"/>
          <c:x val="7.132955698281869E-2"/>
          <c:y val="1.805286911669890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7480423268962086E-2"/>
          <c:y val="0.27932621575107752"/>
          <c:w val="0.70517570920073347"/>
          <c:h val="0.430509958015402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Lan-Sud problématiques'!$B$9</c:f>
              <c:strCache>
                <c:ptCount val="1"/>
                <c:pt idx="0">
                  <c:v>Abus physique et risque sérieux d'abus physique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Lan-Sud problématiques'!$A$10:$A$14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Lan-Sud problématiques'!$B$10:$B$14</c:f>
              <c:numCache>
                <c:formatCode>0.0</c:formatCode>
                <c:ptCount val="5"/>
                <c:pt idx="0">
                  <c:v>47.956823438704703</c:v>
                </c:pt>
                <c:pt idx="1">
                  <c:v>49.361430395913153</c:v>
                </c:pt>
                <c:pt idx="2">
                  <c:v>43.589743589743591</c:v>
                </c:pt>
                <c:pt idx="3">
                  <c:v>39.368005266622781</c:v>
                </c:pt>
                <c:pt idx="4">
                  <c:v>33.356497567755383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9-407F-A5DA-FE779748AB85}"/>
            </c:ext>
          </c:extLst>
        </c:ser>
        <c:ser>
          <c:idx val="1"/>
          <c:order val="1"/>
          <c:tx>
            <c:strRef>
              <c:f>'Graph Lan-Sud problématiques'!$C$9</c:f>
              <c:strCache>
                <c:ptCount val="1"/>
                <c:pt idx="0">
                  <c:v>Abus sexuel et risque sérieux d'abus sexuel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Lan-Sud problématiques'!$A$10:$A$14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Lan-Sud problématiques'!$C$10:$C$14</c:f>
              <c:numCache>
                <c:formatCode>0.0</c:formatCode>
                <c:ptCount val="5"/>
                <c:pt idx="0">
                  <c:v>12.567463377023902</c:v>
                </c:pt>
                <c:pt idx="1">
                  <c:v>10.983397190293742</c:v>
                </c:pt>
                <c:pt idx="2">
                  <c:v>10.782380013149243</c:v>
                </c:pt>
                <c:pt idx="3">
                  <c:v>12.310730743910467</c:v>
                </c:pt>
                <c:pt idx="4">
                  <c:v>10.006949270326617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89-407F-A5DA-FE779748AB85}"/>
            </c:ext>
          </c:extLst>
        </c:ser>
        <c:ser>
          <c:idx val="2"/>
          <c:order val="2"/>
          <c:tx>
            <c:strRef>
              <c:f>'Graph Lan-Sud problématiques'!$D$9</c:f>
              <c:strCache>
                <c:ptCount val="1"/>
                <c:pt idx="0">
                  <c:v>Mauvais traitements psychologiques</c:v>
                </c:pt>
              </c:strCache>
            </c:strRef>
          </c:tx>
          <c:spPr>
            <a:solidFill>
              <a:schemeClr val="tx1"/>
            </a:solidFill>
            <a:ln>
              <a:noFill/>
              <a:prstDash val="dash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Lan-Sud problématiques'!$A$10:$A$14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Lan-Sud problématiques'!$D$10:$D$14</c:f>
              <c:numCache>
                <c:formatCode>0.0</c:formatCode>
                <c:ptCount val="5"/>
                <c:pt idx="0">
                  <c:v>11.7964533538936</c:v>
                </c:pt>
                <c:pt idx="1">
                  <c:v>13.282247765006385</c:v>
                </c:pt>
                <c:pt idx="2">
                  <c:v>15.384615384615385</c:v>
                </c:pt>
                <c:pt idx="3">
                  <c:v>14.614878209348255</c:v>
                </c:pt>
                <c:pt idx="4">
                  <c:v>17.859624739402364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89-407F-A5DA-FE779748AB85}"/>
            </c:ext>
          </c:extLst>
        </c:ser>
        <c:ser>
          <c:idx val="3"/>
          <c:order val="3"/>
          <c:tx>
            <c:strRef>
              <c:f>'Graph Lan-Sud problématiques'!$E$9</c:f>
              <c:strCache>
                <c:ptCount val="1"/>
                <c:pt idx="0">
                  <c:v>Négligence et risque sérieux de négligence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8575">
              <a:noFill/>
              <a:prstDash val="sysDot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Lan-Sud problématiques'!$A$10:$A$14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Lan-Sud problématiques'!$E$10:$E$14</c:f>
              <c:numCache>
                <c:formatCode>0.0</c:formatCode>
                <c:ptCount val="5"/>
                <c:pt idx="0">
                  <c:v>20.431765612952969</c:v>
                </c:pt>
                <c:pt idx="1">
                  <c:v>18.582375478927204</c:v>
                </c:pt>
                <c:pt idx="2">
                  <c:v>22.287968441814595</c:v>
                </c:pt>
                <c:pt idx="3">
                  <c:v>22.317314022383147</c:v>
                </c:pt>
                <c:pt idx="4">
                  <c:v>27.102154273801247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89-407F-A5DA-FE779748AB85}"/>
            </c:ext>
          </c:extLst>
        </c:ser>
        <c:ser>
          <c:idx val="4"/>
          <c:order val="4"/>
          <c:tx>
            <c:strRef>
              <c:f>'Graph Lan-Sud problématiques'!$F$9</c:f>
              <c:strCache>
                <c:ptCount val="1"/>
                <c:pt idx="0">
                  <c:v>Trouble de comportement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  <a:prstDash val="sysDot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Lan-Sud problématiques'!$A$10:$A$14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Lan-Sud problématiques'!$F$10:$F$14</c:f>
              <c:numCache>
                <c:formatCode>0.0</c:formatCode>
                <c:ptCount val="5"/>
                <c:pt idx="0">
                  <c:v>7.2474942174248271</c:v>
                </c:pt>
                <c:pt idx="1">
                  <c:v>7.7905491698595144</c:v>
                </c:pt>
                <c:pt idx="2">
                  <c:v>7.9552925706771855</c:v>
                </c:pt>
                <c:pt idx="3">
                  <c:v>11.389071757735353</c:v>
                </c:pt>
                <c:pt idx="4">
                  <c:v>11.674774148714386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89-407F-A5DA-FE779748A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392448"/>
        <c:axId val="194394368"/>
      </c:barChart>
      <c:catAx>
        <c:axId val="19439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94394368"/>
        <c:crosses val="autoZero"/>
        <c:auto val="1"/>
        <c:lblAlgn val="ctr"/>
        <c:lblOffset val="100"/>
        <c:noMultiLvlLbl val="0"/>
      </c:catAx>
      <c:valAx>
        <c:axId val="194394368"/>
        <c:scaling>
          <c:orientation val="minMax"/>
          <c:max val="10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94392448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77869370172311347"/>
          <c:y val="0.26071756021756021"/>
          <c:w val="0.19469823493521357"/>
          <c:h val="0.42220259218081296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000"/>
              <a:t>Signalements retenus </a:t>
            </a:r>
            <a:r>
              <a:rPr lang="fr-CA" sz="1000" b="1" i="0" u="none" strike="noStrike" baseline="0">
                <a:effectLst/>
              </a:rPr>
              <a:t>par la Direction de la protection de la jeunesse </a:t>
            </a:r>
            <a:r>
              <a:rPr lang="fr-CA" sz="1000"/>
              <a:t>de Lanaudière selon la problématique (excluant</a:t>
            </a:r>
            <a:r>
              <a:rPr lang="fr-CA" sz="1000" baseline="0"/>
              <a:t> l'abandon)</a:t>
            </a:r>
            <a:r>
              <a:rPr lang="fr-CA" sz="1000"/>
              <a:t>, Lanaudière, </a:t>
            </a:r>
          </a:p>
          <a:p>
            <a:pPr>
              <a:defRPr/>
            </a:pPr>
            <a:r>
              <a:rPr lang="fr-CA" sz="960" b="1" i="0" u="none" strike="noStrike" baseline="0">
                <a:effectLst/>
              </a:rPr>
              <a:t>2018-2019 à 2022-2023 </a:t>
            </a:r>
            <a:r>
              <a:rPr lang="fr-CA" sz="960" b="1" i="1" baseline="0">
                <a:effectLst/>
              </a:rPr>
              <a:t>(%)</a:t>
            </a:r>
            <a:endParaRPr lang="fr-CA" sz="960">
              <a:effectLst/>
            </a:endParaRPr>
          </a:p>
        </c:rich>
      </c:tx>
      <c:layout>
        <c:manualLayout>
          <c:xMode val="edge"/>
          <c:yMode val="edge"/>
          <c:x val="7.132955698281869E-2"/>
          <c:y val="1.805286911669890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310317812749334E-2"/>
          <c:y val="0.27932621575107752"/>
          <c:w val="0.73635412492283037"/>
          <c:h val="0.430509958015402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Lan problématiques'!$B$9</c:f>
              <c:strCache>
                <c:ptCount val="1"/>
                <c:pt idx="0">
                  <c:v>Abus physique et risque sérieux d'abus physique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 problématiques'!$A$10:$A$14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 problématiques'!$B$10:$B$14</c:f>
              <c:numCache>
                <c:formatCode>0.0</c:formatCode>
                <c:ptCount val="5"/>
                <c:pt idx="0">
                  <c:v>40.331125827814567</c:v>
                </c:pt>
                <c:pt idx="1">
                  <c:v>43.057142857142857</c:v>
                </c:pt>
                <c:pt idx="2">
                  <c:v>39.633614422797322</c:v>
                </c:pt>
                <c:pt idx="3">
                  <c:v>34.963666852990499</c:v>
                </c:pt>
                <c:pt idx="4">
                  <c:v>28.408767435240534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4-4C4D-A55C-E452D1D37C4F}"/>
            </c:ext>
          </c:extLst>
        </c:ser>
        <c:ser>
          <c:idx val="1"/>
          <c:order val="1"/>
          <c:tx>
            <c:strRef>
              <c:f>'Graph Lan problématiques'!$C$9</c:f>
              <c:strCache>
                <c:ptCount val="1"/>
                <c:pt idx="0">
                  <c:v>Abus sexuel et risque sérieux d'abus sexuel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 problématiques'!$A$10:$A$14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 problématiques'!$C$10:$C$14</c:f>
              <c:numCache>
                <c:formatCode>0.0</c:formatCode>
                <c:ptCount val="5"/>
                <c:pt idx="0">
                  <c:v>12.913907284768211</c:v>
                </c:pt>
                <c:pt idx="1">
                  <c:v>13.600000000000001</c:v>
                </c:pt>
                <c:pt idx="2">
                  <c:v>10.468159348647863</c:v>
                </c:pt>
                <c:pt idx="3">
                  <c:v>13.471212968138623</c:v>
                </c:pt>
                <c:pt idx="4">
                  <c:v>10.816965556504412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24-4C4D-A55C-E452D1D37C4F}"/>
            </c:ext>
          </c:extLst>
        </c:ser>
        <c:ser>
          <c:idx val="2"/>
          <c:order val="2"/>
          <c:tx>
            <c:strRef>
              <c:f>'Graph Lan problématiques'!$D$9</c:f>
              <c:strCache>
                <c:ptCount val="1"/>
                <c:pt idx="0">
                  <c:v>Mauvais traitements psychologiques</c:v>
                </c:pt>
              </c:strCache>
            </c:strRef>
          </c:tx>
          <c:spPr>
            <a:solidFill>
              <a:schemeClr val="tx1"/>
            </a:solidFill>
            <a:ln>
              <a:noFill/>
              <a:prstDash val="dash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 problématiques'!$A$10:$A$14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 problématiques'!$D$10:$D$14</c:f>
              <c:numCache>
                <c:formatCode>0.0</c:formatCode>
                <c:ptCount val="5"/>
                <c:pt idx="0">
                  <c:v>11.788079470198676</c:v>
                </c:pt>
                <c:pt idx="1">
                  <c:v>11.914285714285715</c:v>
                </c:pt>
                <c:pt idx="2">
                  <c:v>14.946205292236115</c:v>
                </c:pt>
                <c:pt idx="3">
                  <c:v>13.862493012856344</c:v>
                </c:pt>
                <c:pt idx="4">
                  <c:v>15.912325647594649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24-4C4D-A55C-E452D1D37C4F}"/>
            </c:ext>
          </c:extLst>
        </c:ser>
        <c:ser>
          <c:idx val="3"/>
          <c:order val="3"/>
          <c:tx>
            <c:strRef>
              <c:f>'Graph Lan problématiques'!$E$9</c:f>
              <c:strCache>
                <c:ptCount val="1"/>
                <c:pt idx="0">
                  <c:v>Négligence et risque sérieux de négligence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8575">
              <a:noFill/>
              <a:prstDash val="sysDot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 problématiques'!$A$10:$A$14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 problématiques'!$E$10:$E$14</c:f>
              <c:numCache>
                <c:formatCode>0.0</c:formatCode>
                <c:ptCount val="5"/>
                <c:pt idx="0">
                  <c:v>26.490066225165563</c:v>
                </c:pt>
                <c:pt idx="1">
                  <c:v>23.485714285714284</c:v>
                </c:pt>
                <c:pt idx="2">
                  <c:v>26.722884559464958</c:v>
                </c:pt>
                <c:pt idx="3">
                  <c:v>27.361654555617665</c:v>
                </c:pt>
                <c:pt idx="4">
                  <c:v>34.016510105323086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24-4C4D-A55C-E452D1D37C4F}"/>
            </c:ext>
          </c:extLst>
        </c:ser>
        <c:ser>
          <c:idx val="4"/>
          <c:order val="4"/>
          <c:tx>
            <c:strRef>
              <c:f>'Graph Lan problématiques'!$F$9</c:f>
              <c:strCache>
                <c:ptCount val="1"/>
                <c:pt idx="0">
                  <c:v>Trouble de comportement</c:v>
                </c:pt>
              </c:strCache>
            </c:strRef>
          </c:tx>
          <c:spPr>
            <a:ln w="28575">
              <a:noFill/>
              <a:prstDash val="sysDot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 problématiques'!$A$10:$A$14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 problématiques'!$F$10:$F$14</c:f>
              <c:numCache>
                <c:formatCode>0.0</c:formatCode>
                <c:ptCount val="5"/>
                <c:pt idx="0">
                  <c:v>8.4768211920529808</c:v>
                </c:pt>
                <c:pt idx="1">
                  <c:v>7.9428571428571431</c:v>
                </c:pt>
                <c:pt idx="2">
                  <c:v>8.2291363768537362</c:v>
                </c:pt>
                <c:pt idx="3">
                  <c:v>10.34097261039687</c:v>
                </c:pt>
                <c:pt idx="4">
                  <c:v>10.845431255337319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24-4C4D-A55C-E452D1D37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206016"/>
        <c:axId val="137220096"/>
      </c:barChart>
      <c:catAx>
        <c:axId val="13720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37220096"/>
        <c:crosses val="autoZero"/>
        <c:auto val="1"/>
        <c:lblAlgn val="ctr"/>
        <c:lblOffset val="100"/>
        <c:noMultiLvlLbl val="0"/>
      </c:catAx>
      <c:valAx>
        <c:axId val="137220096"/>
        <c:scaling>
          <c:orientation val="minMax"/>
          <c:max val="10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3720601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78681396599840425"/>
          <c:y val="0.26071747453586652"/>
          <c:w val="0.19469823493521357"/>
          <c:h val="0.42220259218081296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000"/>
              <a:t>Signalements retenus </a:t>
            </a:r>
            <a:r>
              <a:rPr lang="fr-CA" sz="1000" b="1" i="0" u="none" strike="noStrike" baseline="0">
                <a:effectLst/>
              </a:rPr>
              <a:t>par la Direction de la protection de la jeunesse </a:t>
            </a:r>
            <a:r>
              <a:rPr lang="fr-CA" sz="1000"/>
              <a:t>de Lanaudière selon le sexe de l'enfant, Lanaudière-Nord, 2018-2019 à 2022-2023</a:t>
            </a:r>
          </a:p>
          <a:p>
            <a:pPr>
              <a:defRPr/>
            </a:pPr>
            <a:r>
              <a:rPr lang="fr-CA" sz="800" i="1"/>
              <a:t>(N et taux brut pour 1 000 enfants de moins de 18 ans)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6003862150920972E-2"/>
          <c:y val="0.17997849291484569"/>
          <c:w val="0.89432397504456329"/>
          <c:h val="0.556880129868159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Lan-Nord N et tx sexe'!$B$9</c:f>
              <c:strCache>
                <c:ptCount val="1"/>
                <c:pt idx="0">
                  <c:v>Filles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Lan-Nord N et tx sexe'!$A$10:$A$14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Lan-Nord N et tx sexe'!$B$10:$B$14</c:f>
              <c:numCache>
                <c:formatCode>#,##0</c:formatCode>
                <c:ptCount val="5"/>
                <c:pt idx="0">
                  <c:v>732</c:v>
                </c:pt>
                <c:pt idx="1">
                  <c:v>850</c:v>
                </c:pt>
                <c:pt idx="2">
                  <c:v>852</c:v>
                </c:pt>
                <c:pt idx="3">
                  <c:v>945</c:v>
                </c:pt>
                <c:pt idx="4">
                  <c:v>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4-4B75-8D6E-C64D5856739E}"/>
            </c:ext>
          </c:extLst>
        </c:ser>
        <c:ser>
          <c:idx val="1"/>
          <c:order val="1"/>
          <c:tx>
            <c:strRef>
              <c:f>'Graph Lan-Nord N et tx sexe'!$C$9</c:f>
              <c:strCache>
                <c:ptCount val="1"/>
                <c:pt idx="0">
                  <c:v>Garçons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Lan-Nord N et tx sexe'!$A$10:$A$14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Lan-Nord N et tx sexe'!$C$10:$C$14</c:f>
              <c:numCache>
                <c:formatCode>#,##0</c:formatCode>
                <c:ptCount val="5"/>
                <c:pt idx="0">
                  <c:v>872</c:v>
                </c:pt>
                <c:pt idx="1">
                  <c:v>932</c:v>
                </c:pt>
                <c:pt idx="2">
                  <c:v>914</c:v>
                </c:pt>
                <c:pt idx="3">
                  <c:v>975</c:v>
                </c:pt>
                <c:pt idx="4">
                  <c:v>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4-4B75-8D6E-C64D58567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983488"/>
        <c:axId val="137985024"/>
      </c:barChart>
      <c:lineChart>
        <c:grouping val="standard"/>
        <c:varyColors val="0"/>
        <c:ser>
          <c:idx val="2"/>
          <c:order val="2"/>
          <c:tx>
            <c:strRef>
              <c:f>'Graph Lan-Nord N et tx sexe'!$D$9</c:f>
              <c:strCache>
                <c:ptCount val="1"/>
                <c:pt idx="0">
                  <c:v>Taux brut garçons</c:v>
                </c:pt>
              </c:strCache>
            </c:strRef>
          </c:tx>
          <c:spPr>
            <a:ln>
              <a:solidFill>
                <a:srgbClr val="4BACC6"/>
              </a:solidFill>
              <a:prstDash val="dash"/>
            </a:ln>
          </c:spPr>
          <c:marker>
            <c:symbol val="none"/>
          </c:marker>
          <c:cat>
            <c:strRef>
              <c:f>'Graph Lan-Nord N et tx sexe'!$A$10:$A$14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Lan-Nord N et tx sexe'!$D$10:$D$14</c:f>
              <c:numCache>
                <c:formatCode>0.0</c:formatCode>
                <c:ptCount val="5"/>
                <c:pt idx="0">
                  <c:v>44.18545730934887</c:v>
                </c:pt>
                <c:pt idx="1">
                  <c:v>46.211820706069027</c:v>
                </c:pt>
                <c:pt idx="2">
                  <c:v>44.131138042586066</c:v>
                </c:pt>
                <c:pt idx="3">
                  <c:v>45.317220543806641</c:v>
                </c:pt>
                <c:pt idx="4">
                  <c:v>42.8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84-4B75-8D6E-C64D5856739E}"/>
            </c:ext>
          </c:extLst>
        </c:ser>
        <c:ser>
          <c:idx val="3"/>
          <c:order val="3"/>
          <c:tx>
            <c:strRef>
              <c:f>'Graph Lan-Nord N et tx sexe'!$E$9</c:f>
              <c:strCache>
                <c:ptCount val="1"/>
                <c:pt idx="0">
                  <c:v>Taux brut filles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'Graph Lan-Nord N et tx sexe'!$A$10:$A$14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Lan-Nord N et tx sexe'!$E$10:$E$14</c:f>
              <c:numCache>
                <c:formatCode>0.0</c:formatCode>
                <c:ptCount val="5"/>
                <c:pt idx="0">
                  <c:v>38.384897745149452</c:v>
                </c:pt>
                <c:pt idx="1">
                  <c:v>43.605396809110964</c:v>
                </c:pt>
                <c:pt idx="2">
                  <c:v>42.390168665107716</c:v>
                </c:pt>
                <c:pt idx="3">
                  <c:v>45.291157440690149</c:v>
                </c:pt>
                <c:pt idx="4">
                  <c:v>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84-4B75-8D6E-C64D58567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988352"/>
        <c:axId val="137986816"/>
      </c:lineChart>
      <c:catAx>
        <c:axId val="13798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37985024"/>
        <c:crosses val="autoZero"/>
        <c:auto val="1"/>
        <c:lblAlgn val="ctr"/>
        <c:lblOffset val="100"/>
        <c:noMultiLvlLbl val="0"/>
      </c:catAx>
      <c:valAx>
        <c:axId val="137985024"/>
        <c:scaling>
          <c:orientation val="minMax"/>
          <c:max val="25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37983488"/>
        <c:crosses val="autoZero"/>
        <c:crossBetween val="between"/>
        <c:majorUnit val="2500"/>
      </c:valAx>
      <c:valAx>
        <c:axId val="137986816"/>
        <c:scaling>
          <c:orientation val="minMax"/>
          <c:max val="60"/>
          <c:min val="0"/>
        </c:scaling>
        <c:delete val="0"/>
        <c:axPos val="r"/>
        <c:numFmt formatCode="0.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37988352"/>
        <c:crosses val="max"/>
        <c:crossBetween val="between"/>
        <c:majorUnit val="60"/>
      </c:valAx>
      <c:catAx>
        <c:axId val="137988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986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7097261826068797E-2"/>
          <c:y val="0.17425384340364675"/>
          <c:w val="0.43032061321552911"/>
          <c:h val="6.8724328534077755E-2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17" r="0.1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Signalements retenus </a:t>
            </a:r>
            <a:r>
              <a:rPr lang="fr-CA" sz="960" b="1" i="0" u="none" strike="noStrike" baseline="0">
                <a:effectLst/>
              </a:rPr>
              <a:t>par la Direction de la protection de la jeunesse </a:t>
            </a:r>
            <a:r>
              <a:rPr lang="fr-CA"/>
              <a:t>de Lanaudière selon le sexe de l'enfant, Lanaudière-Sud, </a:t>
            </a:r>
            <a:r>
              <a:rPr lang="fr-CA" sz="960" b="1" i="0" u="none" strike="noStrike" baseline="0">
                <a:effectLst/>
              </a:rPr>
              <a:t>2018-2019 à 2022-2023</a:t>
            </a:r>
          </a:p>
          <a:p>
            <a:pPr>
              <a:defRPr/>
            </a:pPr>
            <a:r>
              <a:rPr lang="fr-CA" sz="800" i="1"/>
              <a:t>(N et </a:t>
            </a:r>
            <a:r>
              <a:rPr lang="fr-CA" sz="800" b="1" i="1" u="none" strike="noStrike" baseline="0">
                <a:effectLst/>
              </a:rPr>
              <a:t>taux brut </a:t>
            </a:r>
            <a:r>
              <a:rPr lang="fr-CA" sz="800" i="1"/>
              <a:t>pour 1 000 enfants de moins de 18 ans)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7774064144106817E-2"/>
          <c:y val="0.15037707873940057"/>
          <c:w val="0.8907692236301864"/>
          <c:h val="0.554380280200099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Lan-Sud N et tx sexe'!$B$9</c:f>
              <c:strCache>
                <c:ptCount val="1"/>
                <c:pt idx="0">
                  <c:v>Filles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Lan-Sud N et tx sexe'!$A$10:$A$14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Lan-Sud N et tx sexe'!$B$10:$B$14</c:f>
              <c:numCache>
                <c:formatCode>#,##0</c:formatCode>
                <c:ptCount val="5"/>
                <c:pt idx="0">
                  <c:v>606</c:v>
                </c:pt>
                <c:pt idx="1">
                  <c:v>742</c:v>
                </c:pt>
                <c:pt idx="2">
                  <c:v>772</c:v>
                </c:pt>
                <c:pt idx="3">
                  <c:v>782</c:v>
                </c:pt>
                <c:pt idx="4">
                  <c:v>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E-4C5D-ABAB-D907672B0F2D}"/>
            </c:ext>
          </c:extLst>
        </c:ser>
        <c:ser>
          <c:idx val="1"/>
          <c:order val="1"/>
          <c:tx>
            <c:strRef>
              <c:f>'Graph Lan-Sud N et tx sexe'!$C$9</c:f>
              <c:strCache>
                <c:ptCount val="1"/>
                <c:pt idx="0">
                  <c:v>Garçons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Lan-Sud N et tx sexe'!$A$10:$A$14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Lan-Sud N et tx sexe'!$C$10:$C$14</c:f>
              <c:numCache>
                <c:formatCode>#,##0</c:formatCode>
                <c:ptCount val="5"/>
                <c:pt idx="0">
                  <c:v>693</c:v>
                </c:pt>
                <c:pt idx="1">
                  <c:v>825</c:v>
                </c:pt>
                <c:pt idx="2">
                  <c:v>750</c:v>
                </c:pt>
                <c:pt idx="3">
                  <c:v>738</c:v>
                </c:pt>
                <c:pt idx="4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1E-4C5D-ABAB-D907672B0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625408"/>
        <c:axId val="138626944"/>
      </c:barChart>
      <c:lineChart>
        <c:grouping val="standard"/>
        <c:varyColors val="0"/>
        <c:ser>
          <c:idx val="2"/>
          <c:order val="2"/>
          <c:tx>
            <c:strRef>
              <c:f>'Graph Lan-Sud N et tx sexe'!$D$9</c:f>
              <c:strCache>
                <c:ptCount val="1"/>
                <c:pt idx="0">
                  <c:v>Taux brut garçons</c:v>
                </c:pt>
              </c:strCache>
            </c:strRef>
          </c:tx>
          <c:spPr>
            <a:ln>
              <a:solidFill>
                <a:srgbClr val="4BACC6"/>
              </a:solidFill>
              <a:prstDash val="dash"/>
            </a:ln>
          </c:spPr>
          <c:marker>
            <c:symbol val="none"/>
          </c:marker>
          <c:cat>
            <c:strRef>
              <c:f>'Graph Lan-Sud N et tx sexe'!$A$10:$A$14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Lan-Sud N et tx sexe'!$D$10:$D$14</c:f>
              <c:numCache>
                <c:formatCode>0.0</c:formatCode>
                <c:ptCount val="5"/>
                <c:pt idx="0">
                  <c:v>21.468401486988846</c:v>
                </c:pt>
                <c:pt idx="1">
                  <c:v>25.116448990775414</c:v>
                </c:pt>
                <c:pt idx="2">
                  <c:v>22.420184144445773</c:v>
                </c:pt>
                <c:pt idx="3">
                  <c:v>21.671462970576144</c:v>
                </c:pt>
                <c:pt idx="4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1E-4C5D-ABAB-D907672B0F2D}"/>
            </c:ext>
          </c:extLst>
        </c:ser>
        <c:ser>
          <c:idx val="3"/>
          <c:order val="3"/>
          <c:tx>
            <c:strRef>
              <c:f>'Graph Lan-Sud N et tx sexe'!$E$9</c:f>
              <c:strCache>
                <c:ptCount val="1"/>
                <c:pt idx="0">
                  <c:v>Taux brut filles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'Graph Lan-Sud N et tx sexe'!$A$10:$A$14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Lan-Sud N et tx sexe'!$E$10:$E$14</c:f>
              <c:numCache>
                <c:formatCode>0.0</c:formatCode>
                <c:ptCount val="5"/>
                <c:pt idx="0">
                  <c:v>19.720143182557759</c:v>
                </c:pt>
                <c:pt idx="1">
                  <c:v>23.691688751237269</c:v>
                </c:pt>
                <c:pt idx="2">
                  <c:v>24.261470773098679</c:v>
                </c:pt>
                <c:pt idx="3">
                  <c:v>24</c:v>
                </c:pt>
                <c:pt idx="4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1E-4C5D-ABAB-D907672B0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42560"/>
        <c:axId val="138628480"/>
      </c:lineChart>
      <c:catAx>
        <c:axId val="13862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38626944"/>
        <c:crosses val="autoZero"/>
        <c:auto val="1"/>
        <c:lblAlgn val="ctr"/>
        <c:lblOffset val="100"/>
        <c:noMultiLvlLbl val="0"/>
      </c:catAx>
      <c:valAx>
        <c:axId val="138626944"/>
        <c:scaling>
          <c:orientation val="minMax"/>
          <c:max val="25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38625408"/>
        <c:crosses val="autoZero"/>
        <c:crossBetween val="between"/>
        <c:majorUnit val="2500"/>
      </c:valAx>
      <c:valAx>
        <c:axId val="138628480"/>
        <c:scaling>
          <c:orientation val="minMax"/>
          <c:max val="60"/>
          <c:min val="0"/>
        </c:scaling>
        <c:delete val="0"/>
        <c:axPos val="r"/>
        <c:numFmt formatCode="0.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38642560"/>
        <c:crosses val="max"/>
        <c:crossBetween val="between"/>
        <c:majorUnit val="60"/>
      </c:valAx>
      <c:catAx>
        <c:axId val="13864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628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3739049143069738E-2"/>
          <c:y val="0.15000224203866852"/>
          <c:w val="0.4357372155403651"/>
          <c:h val="6.1017288680999385E-2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Signalements retenus </a:t>
            </a:r>
            <a:r>
              <a:rPr lang="fr-CA" sz="960" b="1" i="0" u="none" strike="noStrike" baseline="0">
                <a:effectLst/>
              </a:rPr>
              <a:t>par la Direction de la protection de la jeunesse </a:t>
            </a:r>
            <a:r>
              <a:rPr lang="fr-CA"/>
              <a:t>de Lanaudière selon le sexe de l'enfant, Lanaudière, </a:t>
            </a:r>
            <a:r>
              <a:rPr lang="fr-CA" sz="960" b="1" i="0" u="none" strike="noStrike" baseline="0">
                <a:effectLst/>
              </a:rPr>
              <a:t>2018-2019 à 2022-2023</a:t>
            </a:r>
          </a:p>
          <a:p>
            <a:pPr>
              <a:defRPr/>
            </a:pPr>
            <a:r>
              <a:rPr lang="fr-CA" sz="800" i="1"/>
              <a:t>(N et taux brut</a:t>
            </a:r>
            <a:r>
              <a:rPr lang="fr-CA" sz="800" i="1" baseline="0"/>
              <a:t> </a:t>
            </a:r>
            <a:r>
              <a:rPr lang="fr-CA" sz="800" i="1"/>
              <a:t>pour 1 000 enfants de moins de 18 ans)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7744423285425818E-2"/>
          <c:y val="0.15037707873940057"/>
          <c:w val="0.89463428651904209"/>
          <c:h val="0.554380280200099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Lan N et tx sexe'!$B$9</c:f>
              <c:strCache>
                <c:ptCount val="1"/>
                <c:pt idx="0">
                  <c:v>Filles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 N et tx sexe'!$A$10:$A$14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 N et tx sexe'!$B$10:$B$14</c:f>
              <c:numCache>
                <c:formatCode>#,##0</c:formatCode>
                <c:ptCount val="5"/>
                <c:pt idx="0">
                  <c:v>1404</c:v>
                </c:pt>
                <c:pt idx="1">
                  <c:v>1652</c:v>
                </c:pt>
                <c:pt idx="2">
                  <c:v>1689</c:v>
                </c:pt>
                <c:pt idx="3">
                  <c:v>1794</c:v>
                </c:pt>
                <c:pt idx="4">
                  <c:v>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9-49AA-92B4-DA161901EF7B}"/>
            </c:ext>
          </c:extLst>
        </c:ser>
        <c:ser>
          <c:idx val="1"/>
          <c:order val="1"/>
          <c:tx>
            <c:strRef>
              <c:f>'Graph Lan N et tx sexe'!$C$9</c:f>
              <c:strCache>
                <c:ptCount val="1"/>
                <c:pt idx="0">
                  <c:v>Garçons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 N et tx sexe'!$A$10:$A$14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 N et tx sexe'!$C$10:$C$14</c:f>
              <c:numCache>
                <c:formatCode>#,##0</c:formatCode>
                <c:ptCount val="5"/>
                <c:pt idx="0">
                  <c:v>1619</c:v>
                </c:pt>
                <c:pt idx="1">
                  <c:v>1849</c:v>
                </c:pt>
                <c:pt idx="2">
                  <c:v>1750</c:v>
                </c:pt>
                <c:pt idx="3">
                  <c:v>1784</c:v>
                </c:pt>
                <c:pt idx="4">
                  <c:v>1748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9-49AA-92B4-DA161901E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762880"/>
        <c:axId val="138781056"/>
      </c:barChart>
      <c:lineChart>
        <c:grouping val="standard"/>
        <c:varyColors val="0"/>
        <c:ser>
          <c:idx val="2"/>
          <c:order val="2"/>
          <c:tx>
            <c:strRef>
              <c:f>'Graph Lan N et tx sexe'!$D$9</c:f>
              <c:strCache>
                <c:ptCount val="1"/>
                <c:pt idx="0">
                  <c:v>Taux brut garçons</c:v>
                </c:pt>
              </c:strCache>
            </c:strRef>
          </c:tx>
          <c:spPr>
            <a:ln>
              <a:solidFill>
                <a:srgbClr val="4BACC6"/>
              </a:solidFill>
              <a:prstDash val="dash"/>
            </a:ln>
          </c:spPr>
          <c:marker>
            <c:symbol val="none"/>
          </c:marker>
          <c:cat>
            <c:strRef>
              <c:f>'Graph Lan N et tx sexe'!$A$10:$A$14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 N et tx sexe'!$D$10:$D$14</c:f>
              <c:numCache>
                <c:formatCode>0.0</c:formatCode>
                <c:ptCount val="5"/>
                <c:pt idx="0">
                  <c:v>31.125636835528216</c:v>
                </c:pt>
                <c:pt idx="1">
                  <c:v>34.876921625954921</c:v>
                </c:pt>
                <c:pt idx="2">
                  <c:v>32.309879437992727</c:v>
                </c:pt>
                <c:pt idx="3">
                  <c:v>32.104230776152171</c:v>
                </c:pt>
                <c:pt idx="4">
                  <c:v>30.7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E9-49AA-92B4-DA161901EF7B}"/>
            </c:ext>
          </c:extLst>
        </c:ser>
        <c:ser>
          <c:idx val="3"/>
          <c:order val="3"/>
          <c:tx>
            <c:strRef>
              <c:f>'Graph Lan N et tx sexe'!$E$9</c:f>
              <c:strCache>
                <c:ptCount val="1"/>
                <c:pt idx="0">
                  <c:v>Taux brut filles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'Graph Lan N et tx sexe'!$A$10:$A$14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 N et tx sexe'!$E$10:$E$14</c:f>
              <c:numCache>
                <c:formatCode>0.0</c:formatCode>
                <c:ptCount val="5"/>
                <c:pt idx="0">
                  <c:v>28.192771084337348</c:v>
                </c:pt>
                <c:pt idx="1">
                  <c:v>32.512005038179957</c:v>
                </c:pt>
                <c:pt idx="2">
                  <c:v>32.531443209614977</c:v>
                </c:pt>
                <c:pt idx="3">
                  <c:v>33.615649827612053</c:v>
                </c:pt>
                <c:pt idx="4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E9-49AA-92B4-DA161901E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84128"/>
        <c:axId val="138782592"/>
      </c:lineChart>
      <c:catAx>
        <c:axId val="13876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38781056"/>
        <c:crosses val="autoZero"/>
        <c:auto val="1"/>
        <c:lblAlgn val="ctr"/>
        <c:lblOffset val="100"/>
        <c:noMultiLvlLbl val="0"/>
      </c:catAx>
      <c:valAx>
        <c:axId val="138781056"/>
        <c:scaling>
          <c:orientation val="minMax"/>
          <c:max val="45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38762880"/>
        <c:crosses val="autoZero"/>
        <c:crossBetween val="between"/>
        <c:majorUnit val="4500"/>
      </c:valAx>
      <c:valAx>
        <c:axId val="138782592"/>
        <c:scaling>
          <c:orientation val="minMax"/>
          <c:max val="60"/>
          <c:min val="0"/>
        </c:scaling>
        <c:delete val="0"/>
        <c:axPos val="r"/>
        <c:numFmt formatCode="0.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38784128"/>
        <c:crosses val="max"/>
        <c:crossBetween val="between"/>
        <c:majorUnit val="60"/>
      </c:valAx>
      <c:catAx>
        <c:axId val="138784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782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3390937028067482E-2"/>
          <c:y val="0.14332471116366891"/>
          <c:w val="0.44311315592419792"/>
          <c:h val="6.1017288680999385E-2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Signalements retenus </a:t>
            </a:r>
            <a:r>
              <a:rPr lang="fr-CA" sz="960" b="1" i="0" u="none" strike="noStrike" baseline="0">
                <a:effectLst/>
              </a:rPr>
              <a:t>par la Direction de la protection de la jeunesse </a:t>
            </a:r>
            <a:r>
              <a:rPr lang="fr-CA"/>
              <a:t>de Lanaudière selon le groupe d'âge de l'enfant, Lanaudière-Nord, </a:t>
            </a:r>
            <a:r>
              <a:rPr lang="fr-CA" sz="960" b="1" i="0" u="none" strike="noStrike" baseline="0">
                <a:effectLst/>
              </a:rPr>
              <a:t>2018-2019 à 2022-2023</a:t>
            </a:r>
            <a:endParaRPr lang="fr-CA"/>
          </a:p>
          <a:p>
            <a:pPr>
              <a:defRPr/>
            </a:pPr>
            <a:r>
              <a:rPr lang="fr-CA" sz="800" i="1"/>
              <a:t>(N et taux brut pour 1 000 enfants</a:t>
            </a:r>
            <a:r>
              <a:rPr lang="fr-CA" sz="800" i="1" baseline="0"/>
              <a:t> de moins de 18 ans</a:t>
            </a:r>
            <a:r>
              <a:rPr lang="fr-CA" sz="800" i="1"/>
              <a:t>)</a:t>
            </a:r>
          </a:p>
        </c:rich>
      </c:tx>
      <c:layout>
        <c:manualLayout>
          <c:xMode val="edge"/>
          <c:yMode val="edge"/>
          <c:x val="9.7495256166982944E-2"/>
          <c:y val="2.090592334494773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096793141650494E-2"/>
          <c:y val="0.2153422121538752"/>
          <c:w val="0.89813625987969636"/>
          <c:h val="0.556880129868159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Lan-Nord N et tx âge'!$B$9</c:f>
              <c:strCache>
                <c:ptCount val="1"/>
                <c:pt idx="0">
                  <c:v>16-17 ans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Lan-Nord N et tx âge'!$A$10:$A$14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Lan-Nord N et tx âge'!$B$10:$B$14</c:f>
              <c:numCache>
                <c:formatCode>#,##0</c:formatCode>
                <c:ptCount val="5"/>
                <c:pt idx="0">
                  <c:v>87</c:v>
                </c:pt>
                <c:pt idx="1">
                  <c:v>78</c:v>
                </c:pt>
                <c:pt idx="2">
                  <c:v>83</c:v>
                </c:pt>
                <c:pt idx="3">
                  <c:v>92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7-46A5-B7BD-34DDC7971715}"/>
            </c:ext>
          </c:extLst>
        </c:ser>
        <c:ser>
          <c:idx val="1"/>
          <c:order val="1"/>
          <c:tx>
            <c:strRef>
              <c:f>'Graph Lan-Nord N et tx âge'!$C$9</c:f>
              <c:strCache>
                <c:ptCount val="1"/>
                <c:pt idx="0">
                  <c:v>12-15 ans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2.5690430314707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C7-46A5-B7BD-34DDC79717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Lan-Nord N et tx âge'!$A$10:$A$14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Lan-Nord N et tx âge'!$C$10:$C$14</c:f>
              <c:numCache>
                <c:formatCode>#,##0</c:formatCode>
                <c:ptCount val="5"/>
                <c:pt idx="0">
                  <c:v>336</c:v>
                </c:pt>
                <c:pt idx="1">
                  <c:v>407</c:v>
                </c:pt>
                <c:pt idx="2">
                  <c:v>349</c:v>
                </c:pt>
                <c:pt idx="3">
                  <c:v>494</c:v>
                </c:pt>
                <c:pt idx="4">
                  <c:v>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C7-46A5-B7BD-34DDC7971715}"/>
            </c:ext>
          </c:extLst>
        </c:ser>
        <c:ser>
          <c:idx val="2"/>
          <c:order val="2"/>
          <c:tx>
            <c:strRef>
              <c:f>'Graph Lan-Nord N et tx âge'!$D$9</c:f>
              <c:strCache>
                <c:ptCount val="1"/>
                <c:pt idx="0">
                  <c:v>6-11 ans</c:v>
                </c:pt>
              </c:strCache>
            </c:strRef>
          </c:tx>
          <c:spPr>
            <a:solidFill>
              <a:srgbClr val="4BACC6"/>
            </a:solidFill>
            <a:ln>
              <a:noFill/>
              <a:prstDash val="dash"/>
            </a:ln>
          </c:spPr>
          <c:invertIfNegative val="0"/>
          <c:dLbls>
            <c:dLbl>
              <c:idx val="6"/>
              <c:layout>
                <c:manualLayout>
                  <c:x val="0"/>
                  <c:y val="-2.82594733461785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C7-46A5-B7BD-34DDC7971715}"/>
                </c:ext>
              </c:extLst>
            </c:dLbl>
            <c:dLbl>
              <c:idx val="7"/>
              <c:layout>
                <c:manualLayout>
                  <c:x val="0"/>
                  <c:y val="-3.0828516377649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C7-46A5-B7BD-34DDC79717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Lan-Nord N et tx âge'!$A$10:$A$14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Lan-Nord N et tx âge'!$D$10:$D$14</c:f>
              <c:numCache>
                <c:formatCode>#,##0</c:formatCode>
                <c:ptCount val="5"/>
                <c:pt idx="0">
                  <c:v>638</c:v>
                </c:pt>
                <c:pt idx="1">
                  <c:v>739</c:v>
                </c:pt>
                <c:pt idx="2">
                  <c:v>770</c:v>
                </c:pt>
                <c:pt idx="3">
                  <c:v>723</c:v>
                </c:pt>
                <c:pt idx="4">
                  <c:v>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C7-46A5-B7BD-34DDC7971715}"/>
            </c:ext>
          </c:extLst>
        </c:ser>
        <c:ser>
          <c:idx val="3"/>
          <c:order val="3"/>
          <c:tx>
            <c:strRef>
              <c:f>'Graph Lan-Nord N et tx âge'!$E$9</c:f>
              <c:strCache>
                <c:ptCount val="1"/>
                <c:pt idx="0">
                  <c:v>0-5 ans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8575">
              <a:noFill/>
              <a:prstDash val="sysDot"/>
            </a:ln>
          </c:spPr>
          <c:invertIfNegative val="0"/>
          <c:dLbls>
            <c:dLbl>
              <c:idx val="0"/>
              <c:layout>
                <c:manualLayout>
                  <c:x val="0"/>
                  <c:y val="2.622723203683066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C7-46A5-B7BD-34DDC7971715}"/>
                </c:ext>
              </c:extLst>
            </c:dLbl>
            <c:dLbl>
              <c:idx val="5"/>
              <c:layout>
                <c:manualLayout>
                  <c:x val="0"/>
                  <c:y val="1.54142581888246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C7-46A5-B7BD-34DDC7971715}"/>
                </c:ext>
              </c:extLst>
            </c:dLbl>
            <c:dLbl>
              <c:idx val="6"/>
              <c:layout>
                <c:manualLayout>
                  <c:x val="0"/>
                  <c:y val="1.28452151573538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C7-46A5-B7BD-34DDC7971715}"/>
                </c:ext>
              </c:extLst>
            </c:dLbl>
            <c:dLbl>
              <c:idx val="7"/>
              <c:layout>
                <c:manualLayout>
                  <c:x val="0"/>
                  <c:y val="-2.82594733461785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C7-46A5-B7BD-34DDC79717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Lan-Nord N et tx âge'!$A$10:$A$14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Lan-Nord N et tx âge'!$E$10:$E$14</c:f>
              <c:numCache>
                <c:formatCode>#,##0</c:formatCode>
                <c:ptCount val="5"/>
                <c:pt idx="0">
                  <c:v>544</c:v>
                </c:pt>
                <c:pt idx="1">
                  <c:v>558</c:v>
                </c:pt>
                <c:pt idx="2">
                  <c:v>569</c:v>
                </c:pt>
                <c:pt idx="3">
                  <c:v>612</c:v>
                </c:pt>
                <c:pt idx="4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C7-46A5-B7BD-34DDC7971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695872"/>
        <c:axId val="143697408"/>
      </c:barChart>
      <c:lineChart>
        <c:grouping val="standard"/>
        <c:varyColors val="0"/>
        <c:ser>
          <c:idx val="4"/>
          <c:order val="4"/>
          <c:tx>
            <c:strRef>
              <c:f>'Graph Lan-Nord N et tx âge'!$F$9</c:f>
              <c:strCache>
                <c:ptCount val="1"/>
                <c:pt idx="0">
                  <c:v>Taux brut 0-17 ans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'Graph Lan-Nord N et tx âge'!$A$10:$A$14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Lan-Nord N et tx âge'!$F$10:$F$14</c:f>
              <c:numCache>
                <c:formatCode>0.0</c:formatCode>
                <c:ptCount val="5"/>
                <c:pt idx="0">
                  <c:v>41.360649400850406</c:v>
                </c:pt>
                <c:pt idx="1">
                  <c:v>44.93078843196087</c:v>
                </c:pt>
                <c:pt idx="2">
                  <c:v>43.391973342480526</c:v>
                </c:pt>
                <c:pt idx="3">
                  <c:v>45.318360895515347</c:v>
                </c:pt>
                <c:pt idx="4">
                  <c:v>43.382319486782841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BC7-46A5-B7BD-34DDC7971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00736"/>
        <c:axId val="143698944"/>
      </c:lineChart>
      <c:catAx>
        <c:axId val="14369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43697408"/>
        <c:crosses val="autoZero"/>
        <c:auto val="1"/>
        <c:lblAlgn val="ctr"/>
        <c:lblOffset val="100"/>
        <c:noMultiLvlLbl val="0"/>
      </c:catAx>
      <c:valAx>
        <c:axId val="143697408"/>
        <c:scaling>
          <c:orientation val="minMax"/>
          <c:max val="22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43695872"/>
        <c:crosses val="autoZero"/>
        <c:crossBetween val="between"/>
        <c:majorUnit val="2200"/>
      </c:valAx>
      <c:valAx>
        <c:axId val="143698944"/>
        <c:scaling>
          <c:orientation val="minMax"/>
          <c:max val="60"/>
          <c:min val="0"/>
        </c:scaling>
        <c:delete val="0"/>
        <c:axPos val="r"/>
        <c:numFmt formatCode="0.0" sourceLinked="1"/>
        <c:majorTickMark val="none"/>
        <c:minorTickMark val="none"/>
        <c:tickLblPos val="nextTo"/>
        <c:crossAx val="143700736"/>
        <c:crosses val="max"/>
        <c:crossBetween val="between"/>
        <c:majorUnit val="60"/>
      </c:valAx>
      <c:catAx>
        <c:axId val="14370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6989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376851800436088"/>
          <c:y val="0.20214381738868006"/>
          <c:w val="0.71741633546454697"/>
          <c:h val="5.0741027313782314E-2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Signalements retenus </a:t>
            </a:r>
            <a:r>
              <a:rPr lang="fr-CA" sz="960" b="1" i="0" u="none" strike="noStrike" baseline="0">
                <a:effectLst/>
              </a:rPr>
              <a:t>par la Direction de la protection de la jeunesse </a:t>
            </a:r>
            <a:r>
              <a:rPr lang="fr-CA"/>
              <a:t>de Lanaudière selon le groupe d'âge de l'enfant, Lanaudière-Sud, </a:t>
            </a:r>
            <a:r>
              <a:rPr lang="fr-CA" sz="960" b="1" i="0" u="none" strike="noStrike" baseline="0">
                <a:effectLst/>
              </a:rPr>
              <a:t>2018-2019 à 2022-2023</a:t>
            </a:r>
          </a:p>
          <a:p>
            <a:pPr>
              <a:defRPr/>
            </a:pPr>
            <a:r>
              <a:rPr lang="fr-CA" sz="800" i="1"/>
              <a:t>(N et taux</a:t>
            </a:r>
            <a:r>
              <a:rPr lang="fr-CA" sz="800" i="1" baseline="0"/>
              <a:t> brut </a:t>
            </a:r>
            <a:r>
              <a:rPr lang="fr-CA" sz="800" i="1"/>
              <a:t>pour 1 000 enfants</a:t>
            </a:r>
            <a:r>
              <a:rPr lang="fr-CA" sz="800" i="1" baseline="0"/>
              <a:t> de moins de 18 ans</a:t>
            </a:r>
            <a:r>
              <a:rPr lang="fr-CA" sz="800" i="1"/>
              <a:t>)</a:t>
            </a:r>
          </a:p>
        </c:rich>
      </c:tx>
      <c:layout>
        <c:manualLayout>
          <c:xMode val="edge"/>
          <c:yMode val="edge"/>
          <c:x val="9.9134176496515042E-2"/>
          <c:y val="1.045661943805962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7722655912646109E-2"/>
          <c:y val="0.15974478600011063"/>
          <c:w val="0.89277310293294887"/>
          <c:h val="0.577793269065834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Lan-Sud N et tx âge'!$B$9</c:f>
              <c:strCache>
                <c:ptCount val="1"/>
                <c:pt idx="0">
                  <c:v>16-17 ans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Lan-Sud N et tx âge'!$A$10:$A$14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Lan-Sud N et tx âge'!$B$10:$B$14</c:f>
              <c:numCache>
                <c:formatCode>#,##0</c:formatCode>
                <c:ptCount val="5"/>
                <c:pt idx="0">
                  <c:v>72</c:v>
                </c:pt>
                <c:pt idx="1">
                  <c:v>87</c:v>
                </c:pt>
                <c:pt idx="2">
                  <c:v>106</c:v>
                </c:pt>
                <c:pt idx="3">
                  <c:v>118</c:v>
                </c:pt>
                <c:pt idx="4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5-49BF-8BB3-B943049DA17F}"/>
            </c:ext>
          </c:extLst>
        </c:ser>
        <c:ser>
          <c:idx val="1"/>
          <c:order val="1"/>
          <c:tx>
            <c:strRef>
              <c:f>'Graph Lan-Sud N et tx âge'!$C$9</c:f>
              <c:strCache>
                <c:ptCount val="1"/>
                <c:pt idx="0">
                  <c:v>12-15 ans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2.5690430314707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D5-49BF-8BB3-B943049DA1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Lan-Sud N et tx âge'!$A$10:$A$14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Lan-Sud N et tx âge'!$C$10:$C$14</c:f>
              <c:numCache>
                <c:formatCode>#,##0</c:formatCode>
                <c:ptCount val="5"/>
                <c:pt idx="0">
                  <c:v>288</c:v>
                </c:pt>
                <c:pt idx="1">
                  <c:v>345</c:v>
                </c:pt>
                <c:pt idx="2">
                  <c:v>317</c:v>
                </c:pt>
                <c:pt idx="3">
                  <c:v>399</c:v>
                </c:pt>
                <c:pt idx="4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5-49BF-8BB3-B943049DA17F}"/>
            </c:ext>
          </c:extLst>
        </c:ser>
        <c:ser>
          <c:idx val="2"/>
          <c:order val="2"/>
          <c:tx>
            <c:strRef>
              <c:f>'Graph Lan-Sud N et tx âge'!$D$9</c:f>
              <c:strCache>
                <c:ptCount val="1"/>
                <c:pt idx="0">
                  <c:v>6-11 ans</c:v>
                </c:pt>
              </c:strCache>
            </c:strRef>
          </c:tx>
          <c:spPr>
            <a:solidFill>
              <a:srgbClr val="4BACC6"/>
            </a:solidFill>
            <a:ln>
              <a:noFill/>
              <a:prstDash val="dash"/>
            </a:ln>
          </c:spPr>
          <c:invertIfNegative val="0"/>
          <c:dLbls>
            <c:dLbl>
              <c:idx val="4"/>
              <c:layout>
                <c:manualLayout>
                  <c:x val="-1.8885320009517012E-3"/>
                  <c:y val="5.72197855750487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D5-49BF-8BB3-B943049DA17F}"/>
                </c:ext>
              </c:extLst>
            </c:dLbl>
            <c:dLbl>
              <c:idx val="5"/>
              <c:layout>
                <c:manualLayout>
                  <c:x val="0"/>
                  <c:y val="-7.707129094412331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D5-49BF-8BB3-B943049DA17F}"/>
                </c:ext>
              </c:extLst>
            </c:dLbl>
            <c:dLbl>
              <c:idx val="6"/>
              <c:layout>
                <c:manualLayout>
                  <c:x val="0"/>
                  <c:y val="-2.82594733461785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D5-49BF-8BB3-B943049DA17F}"/>
                </c:ext>
              </c:extLst>
            </c:dLbl>
            <c:dLbl>
              <c:idx val="7"/>
              <c:layout>
                <c:manualLayout>
                  <c:x val="0"/>
                  <c:y val="-3.0828516377649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D5-49BF-8BB3-B943049DA17F}"/>
                </c:ext>
              </c:extLst>
            </c:dLbl>
            <c:dLbl>
              <c:idx val="8"/>
              <c:layout>
                <c:manualLayout>
                  <c:x val="0"/>
                  <c:y val="-2.91438979963570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D5-49BF-8BB3-B943049DA1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Lan-Sud N et tx âge'!$A$10:$A$14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Lan-Sud N et tx âge'!$D$10:$D$14</c:f>
              <c:numCache>
                <c:formatCode>#,##0</c:formatCode>
                <c:ptCount val="5"/>
                <c:pt idx="0">
                  <c:v>587</c:v>
                </c:pt>
                <c:pt idx="1">
                  <c:v>757</c:v>
                </c:pt>
                <c:pt idx="2">
                  <c:v>720</c:v>
                </c:pt>
                <c:pt idx="3">
                  <c:v>620</c:v>
                </c:pt>
                <c:pt idx="4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D5-49BF-8BB3-B943049DA17F}"/>
            </c:ext>
          </c:extLst>
        </c:ser>
        <c:ser>
          <c:idx val="3"/>
          <c:order val="3"/>
          <c:tx>
            <c:strRef>
              <c:f>'Graph Lan-Sud N et tx âge'!$E$9</c:f>
              <c:strCache>
                <c:ptCount val="1"/>
                <c:pt idx="0">
                  <c:v>0-5 ans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8575">
              <a:noFill/>
              <a:prstDash val="sysDot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Lan-Sud N et tx âge'!$A$10:$A$14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Lan-Sud N et tx âge'!$E$10:$E$14</c:f>
              <c:numCache>
                <c:formatCode>#,##0</c:formatCode>
                <c:ptCount val="5"/>
                <c:pt idx="0">
                  <c:v>352</c:v>
                </c:pt>
                <c:pt idx="1">
                  <c:v>378</c:v>
                </c:pt>
                <c:pt idx="2">
                  <c:v>379</c:v>
                </c:pt>
                <c:pt idx="3">
                  <c:v>383</c:v>
                </c:pt>
                <c:pt idx="4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D5-49BF-8BB3-B943049DA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810944"/>
        <c:axId val="143812480"/>
      </c:barChart>
      <c:lineChart>
        <c:grouping val="standard"/>
        <c:varyColors val="0"/>
        <c:ser>
          <c:idx val="4"/>
          <c:order val="4"/>
          <c:tx>
            <c:strRef>
              <c:f>'Graph Lan-Sud N et tx âge'!$F$9</c:f>
              <c:strCache>
                <c:ptCount val="1"/>
                <c:pt idx="0">
                  <c:v>Taux brut 0-17 ans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'Graph Lan-Sud N et tx âge'!$A$10:$A$14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Lan-Sud N et tx âge'!$F$10:$F$14</c:f>
              <c:numCache>
                <c:formatCode>0.0</c:formatCode>
                <c:ptCount val="5"/>
                <c:pt idx="0">
                  <c:v>20.615775273766069</c:v>
                </c:pt>
                <c:pt idx="1">
                  <c:v>24.421032945796838</c:v>
                </c:pt>
                <c:pt idx="2">
                  <c:v>23.31888032603533</c:v>
                </c:pt>
                <c:pt idx="3">
                  <c:v>22.831736113197344</c:v>
                </c:pt>
                <c:pt idx="4">
                  <c:v>21.420635508480853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CD5-49BF-8BB3-B943049DA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36288"/>
        <c:axId val="143814016"/>
      </c:lineChart>
      <c:catAx>
        <c:axId val="14381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43812480"/>
        <c:crosses val="autoZero"/>
        <c:auto val="1"/>
        <c:lblAlgn val="ctr"/>
        <c:lblOffset val="100"/>
        <c:noMultiLvlLbl val="0"/>
      </c:catAx>
      <c:valAx>
        <c:axId val="143812480"/>
        <c:scaling>
          <c:orientation val="minMax"/>
          <c:max val="22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43810944"/>
        <c:crosses val="autoZero"/>
        <c:crossBetween val="between"/>
        <c:majorUnit val="2200"/>
      </c:valAx>
      <c:valAx>
        <c:axId val="143814016"/>
        <c:scaling>
          <c:orientation val="minMax"/>
          <c:max val="60"/>
          <c:min val="0"/>
        </c:scaling>
        <c:delete val="0"/>
        <c:axPos val="r"/>
        <c:numFmt formatCode="0.0" sourceLinked="1"/>
        <c:majorTickMark val="none"/>
        <c:minorTickMark val="none"/>
        <c:tickLblPos val="nextTo"/>
        <c:crossAx val="143836288"/>
        <c:crosses val="max"/>
        <c:crossBetween val="between"/>
        <c:majorUnit val="60"/>
      </c:valAx>
      <c:catAx>
        <c:axId val="143836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814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3956577266922093"/>
          <c:y val="0.15750276167278465"/>
          <c:w val="0.71741633546454697"/>
          <c:h val="5.0741027313782314E-2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Signalements retenus </a:t>
            </a:r>
            <a:r>
              <a:rPr lang="fr-CA" sz="960" b="1" i="0" u="none" strike="noStrike" baseline="0">
                <a:effectLst/>
              </a:rPr>
              <a:t>par la Direction de la protection de la jeunesse </a:t>
            </a:r>
            <a:r>
              <a:rPr lang="fr-CA"/>
              <a:t>de Lanaudière selon le groupe d'âge de l'enfant, Lanaudière, </a:t>
            </a:r>
            <a:r>
              <a:rPr lang="fr-CA" sz="960" b="1" i="0" u="none" strike="noStrike" baseline="0">
                <a:effectLst/>
              </a:rPr>
              <a:t>2018-2019 à 2022-2023</a:t>
            </a:r>
          </a:p>
          <a:p>
            <a:pPr>
              <a:defRPr/>
            </a:pPr>
            <a:r>
              <a:rPr lang="fr-CA" sz="800" i="1"/>
              <a:t>(N et taux brut pour 1 000 enfants</a:t>
            </a:r>
            <a:r>
              <a:rPr lang="fr-CA" sz="800" i="1" baseline="0"/>
              <a:t> de moins de 18 ans</a:t>
            </a:r>
            <a:r>
              <a:rPr lang="fr-CA" sz="800" i="1"/>
              <a:t>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668190548934595E-2"/>
          <c:y val="0.21112119527200329"/>
          <c:w val="0.89458808376485033"/>
          <c:h val="0.556880129868159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Lan N et tx âge'!$B$9</c:f>
              <c:strCache>
                <c:ptCount val="1"/>
                <c:pt idx="0">
                  <c:v>16-17 ans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 N et tx âge'!$A$10:$A$14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 N et tx âge'!$B$10:$B$14</c:f>
              <c:numCache>
                <c:formatCode>#,##0</c:formatCode>
                <c:ptCount val="5"/>
                <c:pt idx="0">
                  <c:v>167</c:v>
                </c:pt>
                <c:pt idx="1">
                  <c:v>171</c:v>
                </c:pt>
                <c:pt idx="2">
                  <c:v>205</c:v>
                </c:pt>
                <c:pt idx="3">
                  <c:v>219</c:v>
                </c:pt>
                <c:pt idx="4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3-4CD7-B53D-1032F4CB455C}"/>
            </c:ext>
          </c:extLst>
        </c:ser>
        <c:ser>
          <c:idx val="1"/>
          <c:order val="1"/>
          <c:tx>
            <c:strRef>
              <c:f>'Graph Lan N et tx âge'!$C$9</c:f>
              <c:strCache>
                <c:ptCount val="1"/>
                <c:pt idx="0">
                  <c:v>12-15 ans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2.5690430314707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63-4CD7-B53D-1032F4CB45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 N et tx âge'!$A$10:$A$14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 N et tx âge'!$C$10:$C$14</c:f>
              <c:numCache>
                <c:formatCode>#,##0</c:formatCode>
                <c:ptCount val="5"/>
                <c:pt idx="0">
                  <c:v>651</c:v>
                </c:pt>
                <c:pt idx="1">
                  <c:v>775</c:v>
                </c:pt>
                <c:pt idx="2">
                  <c:v>680</c:v>
                </c:pt>
                <c:pt idx="3">
                  <c:v>923</c:v>
                </c:pt>
                <c:pt idx="4">
                  <c:v>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63-4CD7-B53D-1032F4CB455C}"/>
            </c:ext>
          </c:extLst>
        </c:ser>
        <c:ser>
          <c:idx val="2"/>
          <c:order val="2"/>
          <c:tx>
            <c:strRef>
              <c:f>'Graph Lan N et tx âge'!$D$9</c:f>
              <c:strCache>
                <c:ptCount val="1"/>
                <c:pt idx="0">
                  <c:v>6-11 ans</c:v>
                </c:pt>
              </c:strCache>
            </c:strRef>
          </c:tx>
          <c:spPr>
            <a:solidFill>
              <a:srgbClr val="4BACC6"/>
            </a:solidFill>
            <a:ln>
              <a:noFill/>
              <a:prstDash val="dash"/>
            </a:ln>
          </c:spPr>
          <c:invertIfNegative val="0"/>
          <c:dLbls>
            <c:dLbl>
              <c:idx val="0"/>
              <c:layout>
                <c:manualLayout>
                  <c:x val="0"/>
                  <c:y val="-2.31213872832369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63-4CD7-B53D-1032F4CB455C}"/>
                </c:ext>
              </c:extLst>
            </c:dLbl>
            <c:dLbl>
              <c:idx val="1"/>
              <c:layout>
                <c:manualLayout>
                  <c:x val="0"/>
                  <c:y val="-2.0552344251766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63-4CD7-B53D-1032F4CB455C}"/>
                </c:ext>
              </c:extLst>
            </c:dLbl>
            <c:dLbl>
              <c:idx val="2"/>
              <c:layout>
                <c:manualLayout>
                  <c:x val="0"/>
                  <c:y val="-1.54142581888246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63-4CD7-B53D-1032F4CB455C}"/>
                </c:ext>
              </c:extLst>
            </c:dLbl>
            <c:dLbl>
              <c:idx val="3"/>
              <c:layout>
                <c:manualLayout>
                  <c:x val="3.6576234087898163E-3"/>
                  <c:y val="-2.31213872832369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63-4CD7-B53D-1032F4CB455C}"/>
                </c:ext>
              </c:extLst>
            </c:dLbl>
            <c:dLbl>
              <c:idx val="4"/>
              <c:layout>
                <c:manualLayout>
                  <c:x val="-1.9021944653494632E-3"/>
                  <c:y val="-7.46722149480745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63-4CD7-B53D-1032F4CB455C}"/>
                </c:ext>
              </c:extLst>
            </c:dLbl>
            <c:dLbl>
              <c:idx val="5"/>
              <c:layout>
                <c:manualLayout>
                  <c:x val="3.6576234087898163E-3"/>
                  <c:y val="-5.13808606294155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63-4CD7-B53D-1032F4CB455C}"/>
                </c:ext>
              </c:extLst>
            </c:dLbl>
            <c:dLbl>
              <c:idx val="6"/>
              <c:layout>
                <c:manualLayout>
                  <c:x val="0"/>
                  <c:y val="-5.39499036608863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63-4CD7-B53D-1032F4CB455C}"/>
                </c:ext>
              </c:extLst>
            </c:dLbl>
            <c:dLbl>
              <c:idx val="7"/>
              <c:layout>
                <c:manualLayout>
                  <c:x val="0"/>
                  <c:y val="-5.3949903660886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63-4CD7-B53D-1032F4CB455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 N et tx âge'!$A$10:$A$14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 N et tx âge'!$D$10:$D$14</c:f>
              <c:numCache>
                <c:formatCode>#,##0</c:formatCode>
                <c:ptCount val="5"/>
                <c:pt idx="0">
                  <c:v>1268</c:v>
                </c:pt>
                <c:pt idx="1">
                  <c:v>1560</c:v>
                </c:pt>
                <c:pt idx="2">
                  <c:v>1554</c:v>
                </c:pt>
                <c:pt idx="3">
                  <c:v>1395</c:v>
                </c:pt>
                <c:pt idx="4">
                  <c:v>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163-4CD7-B53D-1032F4CB455C}"/>
            </c:ext>
          </c:extLst>
        </c:ser>
        <c:ser>
          <c:idx val="3"/>
          <c:order val="3"/>
          <c:tx>
            <c:strRef>
              <c:f>'Graph Lan N et tx âge'!$E$9</c:f>
              <c:strCache>
                <c:ptCount val="1"/>
                <c:pt idx="0">
                  <c:v>0-5 ans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8575">
              <a:noFill/>
              <a:prstDash val="sysDot"/>
            </a:ln>
          </c:spPr>
          <c:invertIfNegative val="0"/>
          <c:dLbls>
            <c:dLbl>
              <c:idx val="0"/>
              <c:layout>
                <c:manualLayout>
                  <c:x val="0"/>
                  <c:y val="-1.28452151573538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63-4CD7-B53D-1032F4CB455C}"/>
                </c:ext>
              </c:extLst>
            </c:dLbl>
            <c:dLbl>
              <c:idx val="5"/>
              <c:layout>
                <c:manualLayout>
                  <c:x val="0"/>
                  <c:y val="1.54142581888246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63-4CD7-B53D-1032F4CB455C}"/>
                </c:ext>
              </c:extLst>
            </c:dLbl>
            <c:dLbl>
              <c:idx val="6"/>
              <c:layout>
                <c:manualLayout>
                  <c:x val="0"/>
                  <c:y val="1.28452151573538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63-4CD7-B53D-1032F4CB455C}"/>
                </c:ext>
              </c:extLst>
            </c:dLbl>
            <c:dLbl>
              <c:idx val="7"/>
              <c:layout>
                <c:manualLayout>
                  <c:x val="0"/>
                  <c:y val="-2.82594733461785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63-4CD7-B53D-1032F4CB45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 N et tx âge'!$A$10:$A$14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 N et tx âge'!$E$10:$E$14</c:f>
              <c:numCache>
                <c:formatCode>#,##0</c:formatCode>
                <c:ptCount val="5"/>
                <c:pt idx="0">
                  <c:v>939</c:v>
                </c:pt>
                <c:pt idx="1">
                  <c:v>995</c:v>
                </c:pt>
                <c:pt idx="2">
                  <c:v>1005</c:v>
                </c:pt>
                <c:pt idx="3">
                  <c:v>1042</c:v>
                </c:pt>
                <c:pt idx="4">
                  <c:v>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163-4CD7-B53D-1032F4CB4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950592"/>
        <c:axId val="143952128"/>
      </c:barChart>
      <c:lineChart>
        <c:grouping val="standard"/>
        <c:varyColors val="0"/>
        <c:ser>
          <c:idx val="4"/>
          <c:order val="4"/>
          <c:tx>
            <c:strRef>
              <c:f>'Graph Lan N et tx âge'!$F$9</c:f>
              <c:strCache>
                <c:ptCount val="1"/>
                <c:pt idx="0">
                  <c:v>Taux brut 0-17 ans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'Graph Lan N et tx âge'!$A$10:$A$14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'Graph Lan N et tx âge'!$F$10:$F$14</c:f>
              <c:numCache>
                <c:formatCode>0.0</c:formatCode>
                <c:ptCount val="5"/>
                <c:pt idx="0" formatCode="#\ ##0.0">
                  <c:v>29.710749889505475</c:v>
                </c:pt>
                <c:pt idx="1">
                  <c:v>33.719552717501223</c:v>
                </c:pt>
                <c:pt idx="2">
                  <c:v>32.465145216481439</c:v>
                </c:pt>
                <c:pt idx="3">
                  <c:v>32.846011949010212</c:v>
                </c:pt>
                <c:pt idx="4">
                  <c:v>31.588957770740063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163-4CD7-B53D-1032F4CB4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66048"/>
        <c:axId val="144064512"/>
      </c:lineChart>
      <c:catAx>
        <c:axId val="14395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43952128"/>
        <c:crosses val="autoZero"/>
        <c:auto val="1"/>
        <c:lblAlgn val="ctr"/>
        <c:lblOffset val="100"/>
        <c:noMultiLvlLbl val="0"/>
      </c:catAx>
      <c:valAx>
        <c:axId val="143952128"/>
        <c:scaling>
          <c:orientation val="minMax"/>
          <c:max val="4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43950592"/>
        <c:crosses val="autoZero"/>
        <c:crossBetween val="between"/>
        <c:majorUnit val="4000"/>
      </c:valAx>
      <c:valAx>
        <c:axId val="144064512"/>
        <c:scaling>
          <c:orientation val="minMax"/>
          <c:max val="60"/>
          <c:min val="0"/>
        </c:scaling>
        <c:delete val="0"/>
        <c:axPos val="r"/>
        <c:numFmt formatCode="#\ ##0.0" sourceLinked="1"/>
        <c:majorTickMark val="none"/>
        <c:minorTickMark val="none"/>
        <c:tickLblPos val="nextTo"/>
        <c:crossAx val="144066048"/>
        <c:crosses val="max"/>
        <c:crossBetween val="between"/>
        <c:majorUnit val="60"/>
      </c:valAx>
      <c:catAx>
        <c:axId val="144066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0645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4143298138869004"/>
          <c:y val="0.19282816580595755"/>
          <c:w val="0.71741633546454697"/>
          <c:h val="5.0741027313782314E-2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13050</xdr:rowOff>
    </xdr:from>
    <xdr:to>
      <xdr:col>9</xdr:col>
      <xdr:colOff>600075</xdr:colOff>
      <xdr:row>34</xdr:row>
      <xdr:rowOff>95599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0.03612</cdr:x>
      <cdr:y>0.77032</cdr:y>
    </cdr:from>
    <cdr:to>
      <cdr:x>0.9567</cdr:x>
      <cdr:y>0.97296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41300" y="3517900"/>
          <a:ext cx="6149951" cy="925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endParaRPr lang="fr-CA" sz="6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Aucun test statistique n’a été effectué sur les taux annuels pour établir une tendance chronologique.</a:t>
          </a:r>
        </a:p>
        <a:p xmlns:a="http://schemas.openxmlformats.org/drawingml/2006/main">
          <a:pPr eaLnBrk="1" fontAlgn="auto" latinLnBrk="0" hangingPunct="1"/>
          <a:endParaRPr lang="fr-CA" sz="6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 :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Centres jeunesse de Lanaudière, système PIJ, demandes spéciales, 2018-2019 à 2022-2023.</a:t>
          </a: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ISQ et Statistique Canada, Estimation de la population des MRC selon l'âge et le sexe au 1</a:t>
          </a:r>
          <a:r>
            <a:rPr lang="fr-CA" sz="600" b="0" i="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</a:t>
          </a:r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juillet, 1996 à 2022. Adapté par l'ISQ. Mise à jour le 11 janvier 2023.</a:t>
          </a:r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25044</xdr:rowOff>
    </xdr:from>
    <xdr:to>
      <xdr:col>9</xdr:col>
      <xdr:colOff>581026</xdr:colOff>
      <xdr:row>36</xdr:row>
      <xdr:rowOff>50800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0.04613</cdr:x>
      <cdr:y>0.76457</cdr:y>
    </cdr:from>
    <cdr:to>
      <cdr:x>0.9685</cdr:x>
      <cdr:y>0.96515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06272" y="3209440"/>
          <a:ext cx="6123546" cy="841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endParaRPr lang="fr-CA" sz="6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Aucun test statistique n’a été effectué sur les taux annuels pour établir une tendance chronologique.</a:t>
          </a:r>
        </a:p>
        <a:p xmlns:a="http://schemas.openxmlformats.org/drawingml/2006/main">
          <a:pPr eaLnBrk="1" fontAlgn="auto" latinLnBrk="0" hangingPunct="1"/>
          <a:endParaRPr lang="fr-CA" sz="6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 :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Centres jeunesse de Lanaudière, système PIJ, demandes spéciales, 2018-2019 à 2022-2023.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ISQ et Statistique Canada, Estimation de la population des MRC selon l'âge et le sexe au 1</a:t>
          </a:r>
          <a:r>
            <a:rPr kumimoji="0" lang="fr-CA" sz="6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</a:t>
          </a: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juillet, 1996 à 2022. Adapté par l'ISQ. Mise à jour le 11 janvier 2023.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88900</xdr:rowOff>
    </xdr:from>
    <xdr:to>
      <xdr:col>9</xdr:col>
      <xdr:colOff>635000</xdr:colOff>
      <xdr:row>32</xdr:row>
      <xdr:rowOff>50800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0.03772</cdr:x>
      <cdr:y>0.84766</cdr:y>
    </cdr:from>
    <cdr:to>
      <cdr:x>0.95226</cdr:x>
      <cdr:y>0.98842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52472" y="3089626"/>
          <a:ext cx="6120925" cy="513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Aucun test statistique n’a été effectué sur les taux annuels pour établir une tendance chronologique.</a:t>
          </a:r>
        </a:p>
        <a:p xmlns:a="http://schemas.openxmlformats.org/drawingml/2006/main">
          <a:pPr eaLnBrk="1" fontAlgn="auto" latinLnBrk="0" hangingPunct="1"/>
          <a:endParaRPr lang="fr-CA" sz="6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 :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Centres jeunesse de Lanaudière, système PIJ, demandes spéciales, 2018-2019 à 2022-2023.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ISQ et Statistique Canada, Estimation de la population des MRC selon l'âge et le sexe au 1</a:t>
          </a:r>
          <a:r>
            <a:rPr kumimoji="0" lang="fr-CA" sz="6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</a:t>
          </a: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juillet, 1996 à 2022. Adapté par l'ISQ. Mise à jour le 11 janvier 2023.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31750</xdr:rowOff>
    </xdr:from>
    <xdr:to>
      <xdr:col>9</xdr:col>
      <xdr:colOff>635150</xdr:colOff>
      <xdr:row>32</xdr:row>
      <xdr:rowOff>49525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0.04292</cdr:x>
      <cdr:y>0.82182</cdr:y>
    </cdr:from>
    <cdr:to>
      <cdr:x>0.95744</cdr:x>
      <cdr:y>0.96262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87274" y="2994394"/>
          <a:ext cx="6120928" cy="513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Aucun test statistique n’a été effectué sur les taux annuels pour établir une tendance chronologique.</a:t>
          </a:r>
        </a:p>
        <a:p xmlns:a="http://schemas.openxmlformats.org/drawingml/2006/main">
          <a:pPr eaLnBrk="1" fontAlgn="auto" latinLnBrk="0" hangingPunct="1"/>
          <a:endParaRPr lang="fr-CA" sz="6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 :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Centres jeunesse de Lanaudière, système PIJ, demandes spéciales, 2018-2019 à 2022-2023.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ISQ et Statistique Canada, Estimation de la population des MRC selon l'âge et le sexe au 1</a:t>
          </a:r>
          <a:r>
            <a:rPr kumimoji="0" lang="fr-CA" sz="6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</a:t>
          </a: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juillet, 1996 à 2022. Adapté par l'ISQ. Mise à jour le 11 janvier 2023.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66675</xdr:rowOff>
    </xdr:from>
    <xdr:to>
      <xdr:col>9</xdr:col>
      <xdr:colOff>590550</xdr:colOff>
      <xdr:row>32</xdr:row>
      <xdr:rowOff>95250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0.04184</cdr:x>
      <cdr:y>0.83183</cdr:y>
    </cdr:from>
    <cdr:to>
      <cdr:x>0.96291</cdr:x>
      <cdr:y>0.96847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79400" y="3517900"/>
          <a:ext cx="6149951" cy="57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Aucun test statistique n’a été effectué sur les taux annuels pour établir une tendance chronologique.</a:t>
          </a:r>
        </a:p>
        <a:p xmlns:a="http://schemas.openxmlformats.org/drawingml/2006/main">
          <a:pPr eaLnBrk="1" fontAlgn="auto" latinLnBrk="0" hangingPunct="1"/>
          <a:endParaRPr lang="fr-CA" sz="6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 :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Centres jeunesse de Lanaudière, système PIJ, demandes spéciales, 2018-2019 à 2022-2023.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ISQ et Statistique Canada, Estimation de la population des MRC selon l'âge et le sexe au 1</a:t>
          </a:r>
          <a:r>
            <a:rPr kumimoji="0" lang="fr-CA" sz="6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</a:t>
          </a: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juillet, 1996 à 2022. Adapté par l'ISQ. Mise à jour le 11 janvier 2023.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0.0572</cdr:x>
      <cdr:y>0.76015</cdr:y>
    </cdr:from>
    <cdr:to>
      <cdr:x>0.9863</cdr:x>
      <cdr:y>0.85289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2471" y="3888110"/>
          <a:ext cx="6212473" cy="47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</a:t>
          </a: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Centres jeunesse de Lanaudière, système PIJ,, demandes spéciales, 2018-2019 à 2022-2023.</a:t>
          </a:r>
          <a:endParaRPr lang="fr-CA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0.14856</cdr:x>
      <cdr:y>0.2147</cdr:y>
    </cdr:from>
    <cdr:to>
      <cdr:x>0.23109</cdr:x>
      <cdr:y>0.24952</cdr:y>
    </cdr:to>
    <cdr:sp macro="" textlink="">
      <cdr:nvSpPr>
        <cdr:cNvPr id="12" name="ZoneTexte 11"/>
        <cdr:cNvSpPr txBox="1"/>
      </cdr:nvSpPr>
      <cdr:spPr>
        <a:xfrm xmlns:a="http://schemas.openxmlformats.org/drawingml/2006/main">
          <a:off x="1028700" y="1057276"/>
          <a:ext cx="5715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CA" sz="1100"/>
        </a:p>
      </cdr:txBody>
    </cdr:sp>
  </cdr:relSizeAnchor>
  <cdr:relSizeAnchor xmlns:cdr="http://schemas.openxmlformats.org/drawingml/2006/chartDrawing">
    <cdr:from>
      <cdr:x>0.38632</cdr:x>
      <cdr:y>0.20685</cdr:y>
    </cdr:from>
    <cdr:to>
      <cdr:x>0.48131</cdr:x>
      <cdr:y>0.25463</cdr:y>
    </cdr:to>
    <cdr:sp macro="" textlink="">
      <cdr:nvSpPr>
        <cdr:cNvPr id="15" name="ZoneTexte 5"/>
        <cdr:cNvSpPr txBox="1"/>
      </cdr:nvSpPr>
      <cdr:spPr>
        <a:xfrm xmlns:a="http://schemas.openxmlformats.org/drawingml/2006/main">
          <a:off x="2575480" y="910253"/>
          <a:ext cx="633316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800" b="1">
              <a:latin typeface="Arial" panose="020B0604020202020204" pitchFamily="34" charset="0"/>
              <a:cs typeface="Arial" panose="020B0604020202020204" pitchFamily="34" charset="0"/>
            </a:rPr>
            <a:t>N = 1 769</a:t>
          </a:r>
        </a:p>
      </cdr:txBody>
    </cdr:sp>
  </cdr:relSizeAnchor>
  <cdr:relSizeAnchor xmlns:cdr="http://schemas.openxmlformats.org/drawingml/2006/chartDrawing">
    <cdr:from>
      <cdr:x>0.53047</cdr:x>
      <cdr:y>0.20796</cdr:y>
    </cdr:from>
    <cdr:to>
      <cdr:x>0.62546</cdr:x>
      <cdr:y>0.25574</cdr:y>
    </cdr:to>
    <cdr:sp macro="" textlink="">
      <cdr:nvSpPr>
        <cdr:cNvPr id="16" name="ZoneTexte 5"/>
        <cdr:cNvSpPr txBox="1"/>
      </cdr:nvSpPr>
      <cdr:spPr>
        <a:xfrm xmlns:a="http://schemas.openxmlformats.org/drawingml/2006/main">
          <a:off x="3536500" y="915138"/>
          <a:ext cx="633316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800" b="1">
              <a:latin typeface="Arial" panose="020B0604020202020204" pitchFamily="34" charset="0"/>
              <a:cs typeface="Arial" panose="020B0604020202020204" pitchFamily="34" charset="0"/>
            </a:rPr>
            <a:t>N = 1 921</a:t>
          </a:r>
        </a:p>
      </cdr:txBody>
    </cdr:sp>
  </cdr:relSizeAnchor>
  <cdr:relSizeAnchor xmlns:cdr="http://schemas.openxmlformats.org/drawingml/2006/chartDrawing">
    <cdr:from>
      <cdr:x>0.67874</cdr:x>
      <cdr:y>0.20796</cdr:y>
    </cdr:from>
    <cdr:to>
      <cdr:x>0.77374</cdr:x>
      <cdr:y>0.25574</cdr:y>
    </cdr:to>
    <cdr:sp macro="" textlink="">
      <cdr:nvSpPr>
        <cdr:cNvPr id="9" name="ZoneTexte 5"/>
        <cdr:cNvSpPr txBox="1"/>
      </cdr:nvSpPr>
      <cdr:spPr>
        <a:xfrm xmlns:a="http://schemas.openxmlformats.org/drawingml/2006/main">
          <a:off x="4524995" y="915138"/>
          <a:ext cx="633316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800" b="1">
              <a:latin typeface="Arial" panose="020B0604020202020204" pitchFamily="34" charset="0"/>
              <a:cs typeface="Arial" panose="020B0604020202020204" pitchFamily="34" charset="0"/>
            </a:rPr>
            <a:t>N = 1 907</a:t>
          </a:r>
        </a:p>
      </cdr:txBody>
    </cdr:sp>
  </cdr:relSizeAnchor>
  <cdr:relSizeAnchor xmlns:cdr="http://schemas.openxmlformats.org/drawingml/2006/chartDrawing">
    <cdr:from>
      <cdr:x>0.09258</cdr:x>
      <cdr:y>0.20685</cdr:y>
    </cdr:from>
    <cdr:to>
      <cdr:x>0.18758</cdr:x>
      <cdr:y>0.25463</cdr:y>
    </cdr:to>
    <cdr:sp macro="" textlink="">
      <cdr:nvSpPr>
        <cdr:cNvPr id="10" name="ZoneTexte 5"/>
        <cdr:cNvSpPr txBox="1"/>
      </cdr:nvSpPr>
      <cdr:spPr>
        <a:xfrm xmlns:a="http://schemas.openxmlformats.org/drawingml/2006/main">
          <a:off x="617206" y="910253"/>
          <a:ext cx="633316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800" b="1">
              <a:latin typeface="Arial" panose="020B0604020202020204" pitchFamily="34" charset="0"/>
              <a:cs typeface="Arial" panose="020B0604020202020204" pitchFamily="34" charset="0"/>
            </a:rPr>
            <a:t>N = 1 603</a:t>
          </a:r>
        </a:p>
      </cdr:txBody>
    </cdr:sp>
  </cdr:relSizeAnchor>
  <cdr:relSizeAnchor xmlns:cdr="http://schemas.openxmlformats.org/drawingml/2006/chartDrawing">
    <cdr:from>
      <cdr:x>0.23922</cdr:x>
      <cdr:y>0.20622</cdr:y>
    </cdr:from>
    <cdr:to>
      <cdr:x>0.33421</cdr:x>
      <cdr:y>0.254</cdr:y>
    </cdr:to>
    <cdr:sp macro="" textlink="">
      <cdr:nvSpPr>
        <cdr:cNvPr id="11" name="ZoneTexte 5"/>
        <cdr:cNvSpPr txBox="1"/>
      </cdr:nvSpPr>
      <cdr:spPr>
        <a:xfrm xmlns:a="http://schemas.openxmlformats.org/drawingml/2006/main">
          <a:off x="1594816" y="907482"/>
          <a:ext cx="633316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800" b="1">
              <a:latin typeface="Arial" panose="020B0604020202020204" pitchFamily="34" charset="0"/>
              <a:cs typeface="Arial" panose="020B0604020202020204" pitchFamily="34" charset="0"/>
            </a:rPr>
            <a:t>N = 1 782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34925</xdr:rowOff>
    </xdr:from>
    <xdr:to>
      <xdr:col>9</xdr:col>
      <xdr:colOff>645525</xdr:colOff>
      <xdr:row>35</xdr:row>
      <xdr:rowOff>39425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0.09257</cdr:x>
      <cdr:y>0.20978</cdr:y>
    </cdr:from>
    <cdr:to>
      <cdr:x>0.18675</cdr:x>
      <cdr:y>0.25703</cdr:y>
    </cdr:to>
    <cdr:sp macro="" textlink="">
      <cdr:nvSpPr>
        <cdr:cNvPr id="13" name="ZoneTexte 3"/>
        <cdr:cNvSpPr txBox="1"/>
      </cdr:nvSpPr>
      <cdr:spPr>
        <a:xfrm xmlns:a="http://schemas.openxmlformats.org/drawingml/2006/main">
          <a:off x="621612" y="933403"/>
          <a:ext cx="632481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800" b="1">
              <a:latin typeface="Arial" panose="020B0604020202020204" pitchFamily="34" charset="0"/>
              <a:cs typeface="Arial" panose="020B0604020202020204" pitchFamily="34" charset="0"/>
            </a:rPr>
            <a:t>N = 1 297</a:t>
          </a:r>
        </a:p>
      </cdr:txBody>
    </cdr:sp>
  </cdr:relSizeAnchor>
  <cdr:relSizeAnchor xmlns:cdr="http://schemas.openxmlformats.org/drawingml/2006/chartDrawing">
    <cdr:from>
      <cdr:x>0.37499</cdr:x>
      <cdr:y>0.20486</cdr:y>
    </cdr:from>
    <cdr:to>
      <cdr:x>0.46917</cdr:x>
      <cdr:y>0.25211</cdr:y>
    </cdr:to>
    <cdr:sp macro="" textlink="">
      <cdr:nvSpPr>
        <cdr:cNvPr id="15" name="ZoneTexte 5"/>
        <cdr:cNvSpPr txBox="1"/>
      </cdr:nvSpPr>
      <cdr:spPr>
        <a:xfrm xmlns:a="http://schemas.openxmlformats.org/drawingml/2006/main">
          <a:off x="2518141" y="911505"/>
          <a:ext cx="632481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800" b="1">
              <a:latin typeface="Arial" panose="020B0604020202020204" pitchFamily="34" charset="0"/>
              <a:cs typeface="Arial" panose="020B0604020202020204" pitchFamily="34" charset="0"/>
            </a:rPr>
            <a:t>N = 1 521</a:t>
          </a:r>
        </a:p>
      </cdr:txBody>
    </cdr:sp>
  </cdr:relSizeAnchor>
  <cdr:relSizeAnchor xmlns:cdr="http://schemas.openxmlformats.org/drawingml/2006/chartDrawing">
    <cdr:from>
      <cdr:x>0.51182</cdr:x>
      <cdr:y>0.20486</cdr:y>
    </cdr:from>
    <cdr:to>
      <cdr:x>0.60601</cdr:x>
      <cdr:y>0.25211</cdr:y>
    </cdr:to>
    <cdr:sp macro="" textlink="">
      <cdr:nvSpPr>
        <cdr:cNvPr id="16" name="ZoneTexte 5"/>
        <cdr:cNvSpPr txBox="1"/>
      </cdr:nvSpPr>
      <cdr:spPr>
        <a:xfrm xmlns:a="http://schemas.openxmlformats.org/drawingml/2006/main">
          <a:off x="3436999" y="911505"/>
          <a:ext cx="632481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800" b="1">
              <a:latin typeface="Arial" panose="020B0604020202020204" pitchFamily="34" charset="0"/>
              <a:cs typeface="Arial" panose="020B0604020202020204" pitchFamily="34" charset="0"/>
            </a:rPr>
            <a:t>N = 1 519</a:t>
          </a:r>
        </a:p>
      </cdr:txBody>
    </cdr:sp>
  </cdr:relSizeAnchor>
  <cdr:relSizeAnchor xmlns:cdr="http://schemas.openxmlformats.org/drawingml/2006/chartDrawing">
    <cdr:from>
      <cdr:x>0.65263</cdr:x>
      <cdr:y>0.20671</cdr:y>
    </cdr:from>
    <cdr:to>
      <cdr:x>0.74682</cdr:x>
      <cdr:y>0.25396</cdr:y>
    </cdr:to>
    <cdr:sp macro="" textlink="">
      <cdr:nvSpPr>
        <cdr:cNvPr id="9" name="ZoneTexte 5"/>
        <cdr:cNvSpPr txBox="1"/>
      </cdr:nvSpPr>
      <cdr:spPr>
        <a:xfrm xmlns:a="http://schemas.openxmlformats.org/drawingml/2006/main">
          <a:off x="4382578" y="919737"/>
          <a:ext cx="632481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800" b="1">
              <a:latin typeface="Arial" panose="020B0604020202020204" pitchFamily="34" charset="0"/>
              <a:cs typeface="Arial" panose="020B0604020202020204" pitchFamily="34" charset="0"/>
            </a:rPr>
            <a:t>N = 1 439</a:t>
          </a:r>
        </a:p>
      </cdr:txBody>
    </cdr:sp>
  </cdr:relSizeAnchor>
  <cdr:relSizeAnchor xmlns:cdr="http://schemas.openxmlformats.org/drawingml/2006/chartDrawing">
    <cdr:from>
      <cdr:x>0.14856</cdr:x>
      <cdr:y>0.2147</cdr:y>
    </cdr:from>
    <cdr:to>
      <cdr:x>0.23109</cdr:x>
      <cdr:y>0.24952</cdr:y>
    </cdr:to>
    <cdr:sp macro="" textlink="">
      <cdr:nvSpPr>
        <cdr:cNvPr id="6" name="ZoneTexte 11"/>
        <cdr:cNvSpPr txBox="1"/>
      </cdr:nvSpPr>
      <cdr:spPr>
        <a:xfrm xmlns:a="http://schemas.openxmlformats.org/drawingml/2006/main">
          <a:off x="1028700" y="1057276"/>
          <a:ext cx="5715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CA" sz="1100"/>
        </a:p>
      </cdr:txBody>
    </cdr:sp>
  </cdr:relSizeAnchor>
  <cdr:relSizeAnchor xmlns:cdr="http://schemas.openxmlformats.org/drawingml/2006/chartDrawing">
    <cdr:from>
      <cdr:x>0.14856</cdr:x>
      <cdr:y>0.2147</cdr:y>
    </cdr:from>
    <cdr:to>
      <cdr:x>0.23109</cdr:x>
      <cdr:y>0.24952</cdr:y>
    </cdr:to>
    <cdr:sp macro="" textlink="">
      <cdr:nvSpPr>
        <cdr:cNvPr id="20" name="ZoneTexte 11"/>
        <cdr:cNvSpPr txBox="1"/>
      </cdr:nvSpPr>
      <cdr:spPr>
        <a:xfrm xmlns:a="http://schemas.openxmlformats.org/drawingml/2006/main">
          <a:off x="1028700" y="1057276"/>
          <a:ext cx="5715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CA" sz="1100"/>
        </a:p>
      </cdr:txBody>
    </cdr:sp>
  </cdr:relSizeAnchor>
  <cdr:relSizeAnchor xmlns:cdr="http://schemas.openxmlformats.org/drawingml/2006/chartDrawing">
    <cdr:from>
      <cdr:x>0.23402</cdr:x>
      <cdr:y>0.20584</cdr:y>
    </cdr:from>
    <cdr:to>
      <cdr:x>0.32821</cdr:x>
      <cdr:y>0.25309</cdr:y>
    </cdr:to>
    <cdr:sp macro="" textlink="">
      <cdr:nvSpPr>
        <cdr:cNvPr id="17" name="ZoneTexte 3"/>
        <cdr:cNvSpPr txBox="1"/>
      </cdr:nvSpPr>
      <cdr:spPr>
        <a:xfrm xmlns:a="http://schemas.openxmlformats.org/drawingml/2006/main">
          <a:off x="1571526" y="915885"/>
          <a:ext cx="632481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800" b="1">
              <a:latin typeface="Arial" panose="020B0604020202020204" pitchFamily="34" charset="0"/>
              <a:cs typeface="Arial" panose="020B0604020202020204" pitchFamily="34" charset="0"/>
            </a:rPr>
            <a:t>N = 1 566</a:t>
          </a:r>
        </a:p>
      </cdr:txBody>
    </cdr:sp>
  </cdr:relSizeAnchor>
  <cdr:relSizeAnchor xmlns:cdr="http://schemas.openxmlformats.org/drawingml/2006/chartDrawing">
    <cdr:from>
      <cdr:x>0.04858</cdr:x>
      <cdr:y>0.78142</cdr:y>
    </cdr:from>
    <cdr:to>
      <cdr:x>0.9714</cdr:x>
      <cdr:y>0.87356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327025" y="4022725"/>
          <a:ext cx="6212473" cy="47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Centres jeunesse de Lanaudière, système PIJ, demandes spéciales, </a:t>
          </a:r>
          <a:r>
            <a:rPr lang="fr-CA" sz="600" b="0" i="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2018-2019 à 2022-2023</a:t>
          </a:r>
          <a:r>
            <a:rPr lang="fr-CA" sz="6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fr-CA" sz="7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63500</xdr:rowOff>
    </xdr:from>
    <xdr:to>
      <xdr:col>9</xdr:col>
      <xdr:colOff>647700</xdr:colOff>
      <xdr:row>35</xdr:row>
      <xdr:rowOff>95250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0.14856</cdr:x>
      <cdr:y>0.2147</cdr:y>
    </cdr:from>
    <cdr:to>
      <cdr:x>0.23109</cdr:x>
      <cdr:y>0.24952</cdr:y>
    </cdr:to>
    <cdr:sp macro="" textlink="">
      <cdr:nvSpPr>
        <cdr:cNvPr id="12" name="ZoneTexte 11"/>
        <cdr:cNvSpPr txBox="1"/>
      </cdr:nvSpPr>
      <cdr:spPr>
        <a:xfrm xmlns:a="http://schemas.openxmlformats.org/drawingml/2006/main">
          <a:off x="1028700" y="1057276"/>
          <a:ext cx="5715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CA" sz="1100"/>
        </a:p>
      </cdr:txBody>
    </cdr:sp>
  </cdr:relSizeAnchor>
  <cdr:relSizeAnchor xmlns:cdr="http://schemas.openxmlformats.org/drawingml/2006/chartDrawing">
    <cdr:from>
      <cdr:x>0.08543</cdr:x>
      <cdr:y>0.21635</cdr:y>
    </cdr:from>
    <cdr:to>
      <cdr:x>0.17703</cdr:x>
      <cdr:y>0.26256</cdr:y>
    </cdr:to>
    <cdr:sp macro="" textlink="">
      <cdr:nvSpPr>
        <cdr:cNvPr id="13" name="ZoneTexte 3"/>
        <cdr:cNvSpPr txBox="1"/>
      </cdr:nvSpPr>
      <cdr:spPr>
        <a:xfrm xmlns:a="http://schemas.openxmlformats.org/drawingml/2006/main">
          <a:off x="589891" y="984397"/>
          <a:ext cx="632481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800" b="1">
              <a:latin typeface="Arial" panose="020B0604020202020204" pitchFamily="34" charset="0"/>
              <a:cs typeface="Arial" panose="020B0604020202020204" pitchFamily="34" charset="0"/>
            </a:rPr>
            <a:t>N = 3</a:t>
          </a:r>
          <a:r>
            <a:rPr lang="fr-CA" sz="800" b="1" baseline="0">
              <a:latin typeface="Arial" panose="020B0604020202020204" pitchFamily="34" charset="0"/>
              <a:cs typeface="Arial" panose="020B0604020202020204" pitchFamily="34" charset="0"/>
            </a:rPr>
            <a:t> 020</a:t>
          </a:r>
          <a:endParaRPr lang="fr-CA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0.23111</cdr:x>
      <cdr:y>0.21313</cdr:y>
    </cdr:from>
    <cdr:to>
      <cdr:x>0.32271</cdr:x>
      <cdr:y>0.25934</cdr:y>
    </cdr:to>
    <cdr:sp macro="" textlink="">
      <cdr:nvSpPr>
        <cdr:cNvPr id="14" name="ZoneTexte 4"/>
        <cdr:cNvSpPr txBox="1"/>
      </cdr:nvSpPr>
      <cdr:spPr>
        <a:xfrm xmlns:a="http://schemas.openxmlformats.org/drawingml/2006/main">
          <a:off x="1595765" y="969743"/>
          <a:ext cx="632481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800" b="1">
              <a:latin typeface="Arial" panose="020B0604020202020204" pitchFamily="34" charset="0"/>
              <a:cs typeface="Arial" panose="020B0604020202020204" pitchFamily="34" charset="0"/>
            </a:rPr>
            <a:t>N = 3 500</a:t>
          </a:r>
        </a:p>
      </cdr:txBody>
    </cdr:sp>
  </cdr:relSizeAnchor>
  <cdr:relSizeAnchor xmlns:cdr="http://schemas.openxmlformats.org/drawingml/2006/chartDrawing">
    <cdr:from>
      <cdr:x>0.3794</cdr:x>
      <cdr:y>0.21313</cdr:y>
    </cdr:from>
    <cdr:to>
      <cdr:x>0.471</cdr:x>
      <cdr:y>0.25934</cdr:y>
    </cdr:to>
    <cdr:sp macro="" textlink="">
      <cdr:nvSpPr>
        <cdr:cNvPr id="15" name="ZoneTexte 5"/>
        <cdr:cNvSpPr txBox="1"/>
      </cdr:nvSpPr>
      <cdr:spPr>
        <a:xfrm xmlns:a="http://schemas.openxmlformats.org/drawingml/2006/main">
          <a:off x="2619730" y="969744"/>
          <a:ext cx="632481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800" b="1">
              <a:latin typeface="Arial" panose="020B0604020202020204" pitchFamily="34" charset="0"/>
              <a:cs typeface="Arial" panose="020B0604020202020204" pitchFamily="34" charset="0"/>
            </a:rPr>
            <a:t>N = 3 439</a:t>
          </a:r>
        </a:p>
      </cdr:txBody>
    </cdr:sp>
  </cdr:relSizeAnchor>
  <cdr:relSizeAnchor xmlns:cdr="http://schemas.openxmlformats.org/drawingml/2006/chartDrawing">
    <cdr:from>
      <cdr:x>0.52711</cdr:x>
      <cdr:y>0.21635</cdr:y>
    </cdr:from>
    <cdr:to>
      <cdr:x>0.61871</cdr:x>
      <cdr:y>0.26256</cdr:y>
    </cdr:to>
    <cdr:sp macro="" textlink="">
      <cdr:nvSpPr>
        <cdr:cNvPr id="16" name="ZoneTexte 5"/>
        <cdr:cNvSpPr txBox="1"/>
      </cdr:nvSpPr>
      <cdr:spPr>
        <a:xfrm xmlns:a="http://schemas.openxmlformats.org/drawingml/2006/main">
          <a:off x="3639638" y="984397"/>
          <a:ext cx="632481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800" b="1">
              <a:latin typeface="Arial" panose="020B0604020202020204" pitchFamily="34" charset="0"/>
              <a:cs typeface="Arial" panose="020B0604020202020204" pitchFamily="34" charset="0"/>
            </a:rPr>
            <a:t>N = 3 578</a:t>
          </a:r>
        </a:p>
      </cdr:txBody>
    </cdr:sp>
  </cdr:relSizeAnchor>
  <cdr:relSizeAnchor xmlns:cdr="http://schemas.openxmlformats.org/drawingml/2006/chartDrawing">
    <cdr:from>
      <cdr:x>0.67545</cdr:x>
      <cdr:y>0.2142</cdr:y>
    </cdr:from>
    <cdr:to>
      <cdr:x>0.76705</cdr:x>
      <cdr:y>0.26041</cdr:y>
    </cdr:to>
    <cdr:sp macro="" textlink="">
      <cdr:nvSpPr>
        <cdr:cNvPr id="9" name="ZoneTexte 5"/>
        <cdr:cNvSpPr txBox="1"/>
      </cdr:nvSpPr>
      <cdr:spPr>
        <a:xfrm xmlns:a="http://schemas.openxmlformats.org/drawingml/2006/main">
          <a:off x="4663918" y="974628"/>
          <a:ext cx="632481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800" b="1">
              <a:latin typeface="Arial" panose="020B0604020202020204" pitchFamily="34" charset="0"/>
              <a:cs typeface="Arial" panose="020B0604020202020204" pitchFamily="34" charset="0"/>
            </a:rPr>
            <a:t>N = 3 513</a:t>
          </a:r>
        </a:p>
      </cdr:txBody>
    </cdr:sp>
  </cdr:relSizeAnchor>
  <cdr:relSizeAnchor xmlns:cdr="http://schemas.openxmlformats.org/drawingml/2006/chartDrawing">
    <cdr:from>
      <cdr:x>0.04998</cdr:x>
      <cdr:y>0.78593</cdr:y>
    </cdr:from>
    <cdr:to>
      <cdr:x>0.94713</cdr:x>
      <cdr:y>0.87731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346075" y="4079875"/>
          <a:ext cx="6212473" cy="47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Centres jeunesse de Lanaudière, système PIJ, demandes spéciales, </a:t>
          </a:r>
          <a:r>
            <a:rPr lang="fr-CA" sz="600" b="0" i="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2018-2019 à 2022-2023</a:t>
          </a:r>
          <a:r>
            <a:rPr lang="fr-CA" sz="6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fr-CA" sz="6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80169</xdr:rowOff>
    </xdr:from>
    <xdr:to>
      <xdr:col>9</xdr:col>
      <xdr:colOff>962817</xdr:colOff>
      <xdr:row>37</xdr:row>
      <xdr:rowOff>84669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0.04009</cdr:x>
      <cdr:y>0.78268</cdr:y>
    </cdr:from>
    <cdr:to>
      <cdr:x>0.95363</cdr:x>
      <cdr:y>0.97877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69886" y="4029237"/>
          <a:ext cx="6149964" cy="100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endParaRPr lang="fr-CA" sz="6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Aucun test statistique n’a été effectué sur les taux annuels pour établir une tendance chronologique.</a:t>
          </a:r>
        </a:p>
        <a:p xmlns:a="http://schemas.openxmlformats.org/drawingml/2006/main">
          <a:pPr eaLnBrk="1" fontAlgn="auto" latinLnBrk="0" hangingPunct="1"/>
          <a:endParaRPr lang="fr-CA" sz="6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 :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Centres jeunesse de Lanaudière, système PIJ, demandes spéciales, 2018-2019 à 2022-2023.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ISQ et Statistique Canada, Estimation de la population des MRC selon l'âge et le sexe au 1</a:t>
          </a:r>
          <a:r>
            <a:rPr kumimoji="0" lang="fr-CA" sz="6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</a:t>
          </a: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juillet, 1996 à 2022. Adapté par l'ISQ. Mise à jour le 11 janvier 2023.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49645</xdr:rowOff>
    </xdr:from>
    <xdr:to>
      <xdr:col>9</xdr:col>
      <xdr:colOff>594014</xdr:colOff>
      <xdr:row>36</xdr:row>
      <xdr:rowOff>44451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http://www.cisss-lanaudiere.gouv.qc.ca/fileadmin/internet/cisss_lanaudiere/Documentation/Sylia_statistiques_regionales/Jeunes_en_difficulte/Sign_retenus_DPJ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hyperlink" Target="http://www.cisss-lanaudiere.gouv.qc.ca/fileadmin/internet/cisss_lanaudiere/Documentation/Sylia_statistiques_regionales/Jeunes_en_difficulte/Sign_retenus_DPJ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hyperlink" Target="http://www.cisss-lanaudiere.gouv.qc.ca/fileadmin/internet/cisss_lanaudiere/Documentation/Sylia_statistiques_regionales/Jeunes_en_difficulte/Sign_retenus_DPJ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5.xml"/><Relationship Id="rId1" Type="http://schemas.openxmlformats.org/officeDocument/2006/relationships/hyperlink" Target="http://www.cisss-lanaudiere.gouv.qc.ca/fileadmin/internet/cisss_lanaudiere/Documentation/Sylia_statistiques_regionales/Jeunes_en_difficulte/Sign_retenus_DPJ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7.xml"/><Relationship Id="rId1" Type="http://schemas.openxmlformats.org/officeDocument/2006/relationships/hyperlink" Target="http://www.cisss-lanaudiere.gouv.qc.ca/fileadmin/internet/cisss_lanaudiere/Documentation/Sylia_statistiques_regionales/Jeunes_en_difficulte/Sign_retenus_DPJ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hyperlink" Target="http://www.cisss-lanaudiere.gouv.qc.ca/fileadmin/internet/cisss_lanaudiere/Documentation/Sylia_statistiques_regionales/Jeunes_en_difficulte/Sign_retenus_DPJ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hyperlink" Target="http://www.cisss-lanaudiere.gouv.qc.ca/fileadmin/internet/cisss_lanaudiere/Documentation/Sylia_statistiques_regionales/Jeunes_en_difficulte/Sign_retenus_DPJ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hyperlink" Target="http://www.cisss-lanaudiere.gouv.qc.ca/fileadmin/internet/cisss_lanaudiere/Documentation/Sylia_statistiques_regionales/Jeunes_en_difficulte/Sign_retenus_DPJ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hyperlink" Target="http://www.cisss-lanaudiere.gouv.qc.ca/fileadmin/internet/cisss_lanaudiere/Documentation/Sylia_statistiques_regionales/Jeunes_en_difficulte/Sign_retenus_DPJ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hyperlink" Target="http://www.cisss-lanaudiere.gouv.qc.ca/fileadmin/internet/cisss_lanaudiere/Documentation/Sylia_statistiques_regionales/Jeunes_en_difficulte/Sign_retenus_DPJ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hyperlink" Target="http://www.cisss-lanaudiere.gouv.qc.ca/fileadmin/internet/cisss_lanaudiere/Documentation/Sylia_statistiques_regionales/Jeunes_en_difficulte/Sign_retenus_DPJ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hyperlink" Target="http://www.cisss-lanaudiere.gouv.qc.ca/fileadmin/internet/cisss_lanaudiere/Documentation/Sylia_statistiques_regionales/Jeunes_en_difficulte/Sign_retenus_DPJ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hyperlink" Target="http://www.cisss-lanaudiere.gouv.qc.ca/fileadmin/internet/cisss_lanaudiere/Documentation/Sylia_statistiques_regionales/Jeunes_en_difficulte/Sign_retenus_DP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tabSelected="1" zoomScaleNormal="100" workbookViewId="0">
      <selection sqref="A1:F1"/>
    </sheetView>
  </sheetViews>
  <sheetFormatPr baseColWidth="10" defaultColWidth="12" defaultRowHeight="10" x14ac:dyDescent="0.2"/>
  <cols>
    <col min="1" max="1" width="31.33203125" style="4" customWidth="1"/>
    <col min="2" max="2" width="18.77734375" style="54" customWidth="1"/>
    <col min="3" max="5" width="18.77734375" style="55" customWidth="1"/>
    <col min="6" max="6" width="1.77734375" style="4" customWidth="1"/>
    <col min="7" max="16384" width="12" style="4"/>
  </cols>
  <sheetData>
    <row r="1" spans="1:17" ht="40.5" customHeight="1" x14ac:dyDescent="0.2">
      <c r="A1" s="134" t="s">
        <v>42</v>
      </c>
      <c r="B1" s="134"/>
      <c r="C1" s="134"/>
      <c r="D1" s="134"/>
      <c r="E1" s="134"/>
      <c r="F1" s="134"/>
    </row>
    <row r="2" spans="1:17" ht="19.5" customHeight="1" x14ac:dyDescent="0.2">
      <c r="A2" s="135" t="s">
        <v>41</v>
      </c>
      <c r="B2" s="135"/>
      <c r="C2" s="135"/>
      <c r="D2" s="135"/>
      <c r="E2" s="135"/>
      <c r="F2" s="135"/>
    </row>
    <row r="3" spans="1:17" s="70" customFormat="1" ht="34.5" customHeight="1" x14ac:dyDescent="0.2">
      <c r="A3" s="136" t="s">
        <v>58</v>
      </c>
      <c r="B3" s="136"/>
      <c r="C3" s="136"/>
      <c r="D3" s="136"/>
      <c r="E3" s="136"/>
      <c r="F3" s="136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22.5" customHeight="1" x14ac:dyDescent="0.2">
      <c r="A4" s="133" t="s">
        <v>65</v>
      </c>
      <c r="B4" s="133"/>
      <c r="C4" s="133"/>
      <c r="D4" s="133"/>
      <c r="E4" s="133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6" customHeight="1" x14ac:dyDescent="0.2">
      <c r="A5" s="51"/>
      <c r="B5" s="51"/>
      <c r="C5" s="87"/>
      <c r="D5" s="51"/>
      <c r="E5" s="5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x14ac:dyDescent="0.2">
      <c r="A6" s="53" t="s">
        <v>59</v>
      </c>
    </row>
    <row r="7" spans="1:17" s="66" customFormat="1" ht="6" customHeight="1" x14ac:dyDescent="0.2">
      <c r="A7" s="71"/>
      <c r="B7" s="72"/>
      <c r="C7" s="73"/>
      <c r="D7" s="73"/>
      <c r="E7" s="73"/>
    </row>
    <row r="8" spans="1:17" ht="19.5" customHeight="1" x14ac:dyDescent="0.2">
      <c r="A8" s="132" t="s">
        <v>37</v>
      </c>
      <c r="B8" s="132"/>
      <c r="C8" s="132"/>
      <c r="D8" s="132"/>
      <c r="E8" s="132"/>
      <c r="F8" s="132"/>
    </row>
    <row r="9" spans="1:17" ht="6.75" customHeight="1" x14ac:dyDescent="0.2">
      <c r="A9" s="29"/>
      <c r="B9" s="29"/>
      <c r="C9" s="37"/>
      <c r="D9" s="37"/>
      <c r="E9" s="37"/>
      <c r="F9" s="37"/>
    </row>
    <row r="10" spans="1:17" ht="39.75" customHeight="1" x14ac:dyDescent="0.2">
      <c r="A10" s="31" t="s">
        <v>24</v>
      </c>
      <c r="B10" s="30" t="s">
        <v>25</v>
      </c>
      <c r="C10" s="35" t="s">
        <v>28</v>
      </c>
      <c r="D10" s="35" t="s">
        <v>32</v>
      </c>
      <c r="E10" s="35" t="s">
        <v>44</v>
      </c>
      <c r="F10" s="47"/>
    </row>
    <row r="11" spans="1:17" x14ac:dyDescent="0.2">
      <c r="A11" s="4" t="s">
        <v>0</v>
      </c>
      <c r="B11" s="68" t="s">
        <v>52</v>
      </c>
      <c r="C11" s="58">
        <v>799</v>
      </c>
      <c r="D11" s="58">
        <v>278</v>
      </c>
      <c r="E11" s="59">
        <v>34.79349186483104</v>
      </c>
    </row>
    <row r="12" spans="1:17" x14ac:dyDescent="0.2">
      <c r="A12" s="4" t="s">
        <v>1</v>
      </c>
      <c r="B12" s="68" t="s">
        <v>52</v>
      </c>
      <c r="C12" s="58">
        <v>1295</v>
      </c>
      <c r="D12" s="58">
        <v>482</v>
      </c>
      <c r="E12" s="59">
        <v>37.220077220077222</v>
      </c>
    </row>
    <row r="13" spans="1:17" x14ac:dyDescent="0.2">
      <c r="A13" s="4" t="s">
        <v>2</v>
      </c>
      <c r="B13" s="68" t="s">
        <v>52</v>
      </c>
      <c r="C13" s="58">
        <v>979</v>
      </c>
      <c r="D13" s="58">
        <v>406</v>
      </c>
      <c r="E13" s="59">
        <v>41.470888661899899</v>
      </c>
    </row>
    <row r="14" spans="1:17" x14ac:dyDescent="0.2">
      <c r="A14" s="4" t="s">
        <v>3</v>
      </c>
      <c r="B14" s="68" t="s">
        <v>52</v>
      </c>
      <c r="C14" s="58">
        <v>1284</v>
      </c>
      <c r="D14" s="58">
        <v>439</v>
      </c>
      <c r="E14" s="59">
        <v>34.190031152647975</v>
      </c>
    </row>
    <row r="15" spans="1:17" x14ac:dyDescent="0.2">
      <c r="A15" s="4" t="s">
        <v>29</v>
      </c>
      <c r="B15" s="68" t="s">
        <v>52</v>
      </c>
      <c r="C15" s="58">
        <v>4357</v>
      </c>
      <c r="D15" s="58">
        <v>1605</v>
      </c>
      <c r="E15" s="59">
        <v>36.837273353224695</v>
      </c>
    </row>
    <row r="16" spans="1:17" x14ac:dyDescent="0.2">
      <c r="A16" s="4" t="s">
        <v>4</v>
      </c>
      <c r="B16" s="68" t="s">
        <v>52</v>
      </c>
      <c r="C16" s="58">
        <v>1645</v>
      </c>
      <c r="D16" s="58">
        <v>538</v>
      </c>
      <c r="E16" s="59">
        <v>32.705167173252278</v>
      </c>
    </row>
    <row r="17" spans="1:6" x14ac:dyDescent="0.2">
      <c r="A17" s="4" t="s">
        <v>5</v>
      </c>
      <c r="B17" s="68" t="s">
        <v>52</v>
      </c>
      <c r="C17" s="58">
        <v>2005</v>
      </c>
      <c r="D17" s="58">
        <v>761</v>
      </c>
      <c r="E17" s="59">
        <v>37.955112219451372</v>
      </c>
    </row>
    <row r="18" spans="1:6" x14ac:dyDescent="0.2">
      <c r="A18" s="4" t="s">
        <v>30</v>
      </c>
      <c r="B18" s="68" t="s">
        <v>52</v>
      </c>
      <c r="C18" s="58">
        <v>3650</v>
      </c>
      <c r="D18" s="58">
        <v>1299</v>
      </c>
      <c r="E18" s="59">
        <v>35.589041095890408</v>
      </c>
    </row>
    <row r="19" spans="1:6" x14ac:dyDescent="0.2">
      <c r="A19" s="4" t="s">
        <v>45</v>
      </c>
      <c r="B19" s="68" t="s">
        <v>52</v>
      </c>
      <c r="C19" s="58">
        <v>374</v>
      </c>
      <c r="D19" s="58">
        <v>121</v>
      </c>
      <c r="E19" s="59">
        <v>32.352941176470587</v>
      </c>
    </row>
    <row r="20" spans="1:6" ht="10.5" x14ac:dyDescent="0.2">
      <c r="A20" s="61" t="s">
        <v>6</v>
      </c>
      <c r="B20" s="30" t="s">
        <v>52</v>
      </c>
      <c r="C20" s="62">
        <v>8381</v>
      </c>
      <c r="D20" s="62">
        <v>3025</v>
      </c>
      <c r="E20" s="63">
        <v>36.093544923040213</v>
      </c>
      <c r="F20" s="64"/>
    </row>
    <row r="21" spans="1:6" x14ac:dyDescent="0.2">
      <c r="A21" s="4" t="s">
        <v>0</v>
      </c>
      <c r="B21" s="68" t="s">
        <v>54</v>
      </c>
      <c r="C21" s="58">
        <v>1043</v>
      </c>
      <c r="D21" s="58">
        <v>356</v>
      </c>
      <c r="E21" s="59">
        <v>34.132310642377753</v>
      </c>
    </row>
    <row r="22" spans="1:6" x14ac:dyDescent="0.2">
      <c r="A22" s="4" t="s">
        <v>1</v>
      </c>
      <c r="B22" s="68" t="s">
        <v>54</v>
      </c>
      <c r="C22" s="58">
        <v>1533</v>
      </c>
      <c r="D22" s="58">
        <v>546</v>
      </c>
      <c r="E22" s="59">
        <v>35.61643835616438</v>
      </c>
    </row>
    <row r="23" spans="1:6" x14ac:dyDescent="0.2">
      <c r="A23" s="4" t="s">
        <v>2</v>
      </c>
      <c r="B23" s="68" t="s">
        <v>54</v>
      </c>
      <c r="C23" s="58">
        <v>1155</v>
      </c>
      <c r="D23" s="58">
        <v>391</v>
      </c>
      <c r="E23" s="59">
        <v>33.852813852813853</v>
      </c>
    </row>
    <row r="24" spans="1:6" x14ac:dyDescent="0.2">
      <c r="A24" s="4" t="s">
        <v>3</v>
      </c>
      <c r="B24" s="68" t="s">
        <v>54</v>
      </c>
      <c r="C24" s="58">
        <v>1505</v>
      </c>
      <c r="D24" s="58">
        <v>489</v>
      </c>
      <c r="E24" s="59">
        <v>32.49169435215947</v>
      </c>
    </row>
    <row r="25" spans="1:6" x14ac:dyDescent="0.2">
      <c r="A25" s="4" t="s">
        <v>29</v>
      </c>
      <c r="B25" s="68" t="s">
        <v>54</v>
      </c>
      <c r="C25" s="58">
        <v>5236</v>
      </c>
      <c r="D25" s="58">
        <v>1782</v>
      </c>
      <c r="E25" s="59">
        <v>34.033613445378151</v>
      </c>
    </row>
    <row r="26" spans="1:6" x14ac:dyDescent="0.2">
      <c r="A26" s="4" t="s">
        <v>4</v>
      </c>
      <c r="B26" s="68" t="s">
        <v>54</v>
      </c>
      <c r="C26" s="58">
        <v>1854</v>
      </c>
      <c r="D26" s="58">
        <v>663</v>
      </c>
      <c r="E26" s="59">
        <v>35.760517799352755</v>
      </c>
    </row>
    <row r="27" spans="1:6" x14ac:dyDescent="0.2">
      <c r="A27" s="4" t="s">
        <v>5</v>
      </c>
      <c r="B27" s="68" t="s">
        <v>54</v>
      </c>
      <c r="C27" s="58">
        <v>2315</v>
      </c>
      <c r="D27" s="58">
        <v>904</v>
      </c>
      <c r="E27" s="59">
        <v>39.049676025917925</v>
      </c>
    </row>
    <row r="28" spans="1:6" x14ac:dyDescent="0.2">
      <c r="A28" s="4" t="s">
        <v>30</v>
      </c>
      <c r="B28" s="68" t="s">
        <v>54</v>
      </c>
      <c r="C28" s="58">
        <v>4169</v>
      </c>
      <c r="D28" s="58">
        <v>1567</v>
      </c>
      <c r="E28" s="59">
        <v>37.586951307267931</v>
      </c>
    </row>
    <row r="29" spans="1:6" x14ac:dyDescent="0.2">
      <c r="A29" s="4" t="s">
        <v>45</v>
      </c>
      <c r="B29" s="68" t="s">
        <v>54</v>
      </c>
      <c r="C29" s="58">
        <v>426</v>
      </c>
      <c r="D29" s="58">
        <v>152</v>
      </c>
      <c r="E29" s="59">
        <v>35.68075117370892</v>
      </c>
    </row>
    <row r="30" spans="1:6" ht="10.5" x14ac:dyDescent="0.2">
      <c r="A30" s="61" t="s">
        <v>6</v>
      </c>
      <c r="B30" s="30" t="s">
        <v>54</v>
      </c>
      <c r="C30" s="62">
        <v>9831</v>
      </c>
      <c r="D30" s="62">
        <v>3501</v>
      </c>
      <c r="E30" s="63">
        <v>35.611840097650287</v>
      </c>
      <c r="F30" s="64"/>
    </row>
    <row r="31" spans="1:6" x14ac:dyDescent="0.2">
      <c r="A31" s="4" t="s">
        <v>0</v>
      </c>
      <c r="B31" s="68" t="s">
        <v>55</v>
      </c>
      <c r="C31" s="58">
        <v>971</v>
      </c>
      <c r="D31" s="58">
        <v>323</v>
      </c>
      <c r="E31" s="59">
        <v>33.264675592173013</v>
      </c>
    </row>
    <row r="32" spans="1:6" x14ac:dyDescent="0.2">
      <c r="A32" s="4" t="s">
        <v>1</v>
      </c>
      <c r="B32" s="68" t="s">
        <v>55</v>
      </c>
      <c r="C32" s="58">
        <v>1504</v>
      </c>
      <c r="D32" s="58">
        <v>511</v>
      </c>
      <c r="E32" s="59">
        <v>33.976063829787236</v>
      </c>
    </row>
    <row r="33" spans="1:7" x14ac:dyDescent="0.2">
      <c r="A33" s="4" t="s">
        <v>2</v>
      </c>
      <c r="B33" s="68" t="s">
        <v>55</v>
      </c>
      <c r="C33" s="58">
        <v>1205</v>
      </c>
      <c r="D33" s="58">
        <v>442</v>
      </c>
      <c r="E33" s="59">
        <v>36.680497925311201</v>
      </c>
    </row>
    <row r="34" spans="1:7" x14ac:dyDescent="0.2">
      <c r="A34" s="4" t="s">
        <v>3</v>
      </c>
      <c r="B34" s="68" t="s">
        <v>55</v>
      </c>
      <c r="C34" s="58">
        <v>1455</v>
      </c>
      <c r="D34" s="58">
        <v>495</v>
      </c>
      <c r="E34" s="59">
        <v>34.020618556701031</v>
      </c>
    </row>
    <row r="35" spans="1:7" x14ac:dyDescent="0.2">
      <c r="A35" s="4" t="s">
        <v>29</v>
      </c>
      <c r="B35" s="68" t="s">
        <v>55</v>
      </c>
      <c r="C35" s="58">
        <v>5135</v>
      </c>
      <c r="D35" s="58">
        <v>1771</v>
      </c>
      <c r="E35" s="59">
        <v>34.488802336903603</v>
      </c>
    </row>
    <row r="36" spans="1:7" x14ac:dyDescent="0.2">
      <c r="A36" s="4" t="s">
        <v>4</v>
      </c>
      <c r="B36" s="68" t="s">
        <v>55</v>
      </c>
      <c r="C36" s="58">
        <v>1791</v>
      </c>
      <c r="D36" s="58">
        <v>637</v>
      </c>
      <c r="E36" s="59">
        <v>35.566722501395873</v>
      </c>
    </row>
    <row r="37" spans="1:7" x14ac:dyDescent="0.2">
      <c r="A37" s="4" t="s">
        <v>5</v>
      </c>
      <c r="B37" s="68" t="s">
        <v>55</v>
      </c>
      <c r="C37" s="58">
        <v>2295</v>
      </c>
      <c r="D37" s="58">
        <v>885</v>
      </c>
      <c r="E37" s="59">
        <v>38.562091503267979</v>
      </c>
    </row>
    <row r="38" spans="1:7" x14ac:dyDescent="0.2">
      <c r="A38" s="4" t="s">
        <v>30</v>
      </c>
      <c r="B38" s="68" t="s">
        <v>55</v>
      </c>
      <c r="C38" s="58">
        <v>4086</v>
      </c>
      <c r="D38" s="58">
        <v>1522</v>
      </c>
      <c r="E38" s="59">
        <v>37.2491434165443</v>
      </c>
    </row>
    <row r="39" spans="1:7" x14ac:dyDescent="0.2">
      <c r="A39" s="4" t="s">
        <v>45</v>
      </c>
      <c r="B39" s="68" t="s">
        <v>55</v>
      </c>
      <c r="C39" s="58">
        <v>437</v>
      </c>
      <c r="D39" s="58">
        <v>151</v>
      </c>
      <c r="E39" s="59">
        <v>34.553775743707092</v>
      </c>
    </row>
    <row r="40" spans="1:7" ht="10.5" x14ac:dyDescent="0.2">
      <c r="A40" s="61" t="s">
        <v>6</v>
      </c>
      <c r="B40" s="30" t="s">
        <v>55</v>
      </c>
      <c r="C40" s="62">
        <v>9658</v>
      </c>
      <c r="D40" s="62">
        <v>3444</v>
      </c>
      <c r="E40" s="63">
        <v>35.659556844067097</v>
      </c>
      <c r="F40" s="64"/>
    </row>
    <row r="41" spans="1:7" x14ac:dyDescent="0.2">
      <c r="A41" s="4" t="s">
        <v>0</v>
      </c>
      <c r="B41" s="68" t="s">
        <v>56</v>
      </c>
      <c r="C41" s="58">
        <v>1148</v>
      </c>
      <c r="D41" s="58">
        <v>345</v>
      </c>
      <c r="E41" s="59">
        <v>30.052264808362366</v>
      </c>
      <c r="G41" s="76"/>
    </row>
    <row r="42" spans="1:7" x14ac:dyDescent="0.2">
      <c r="A42" s="4" t="s">
        <v>1</v>
      </c>
      <c r="B42" s="68" t="s">
        <v>56</v>
      </c>
      <c r="C42" s="58">
        <v>1835</v>
      </c>
      <c r="D42" s="58">
        <v>602</v>
      </c>
      <c r="E42" s="59">
        <v>32.806539509536783</v>
      </c>
    </row>
    <row r="43" spans="1:7" x14ac:dyDescent="0.2">
      <c r="A43" s="4" t="s">
        <v>2</v>
      </c>
      <c r="B43" s="68" t="s">
        <v>56</v>
      </c>
      <c r="C43" s="58">
        <v>1372</v>
      </c>
      <c r="D43" s="58">
        <v>412</v>
      </c>
      <c r="E43" s="59">
        <v>30.029154518950435</v>
      </c>
    </row>
    <row r="44" spans="1:7" x14ac:dyDescent="0.2">
      <c r="A44" s="4" t="s">
        <v>3</v>
      </c>
      <c r="B44" s="68" t="s">
        <v>56</v>
      </c>
      <c r="C44" s="58">
        <v>1816</v>
      </c>
      <c r="D44" s="58">
        <v>562</v>
      </c>
      <c r="E44" s="59">
        <v>30.947136563876654</v>
      </c>
    </row>
    <row r="45" spans="1:7" x14ac:dyDescent="0.2">
      <c r="A45" s="4" t="s">
        <v>29</v>
      </c>
      <c r="B45" s="68" t="s">
        <v>56</v>
      </c>
      <c r="C45" s="58">
        <v>6171</v>
      </c>
      <c r="D45" s="58">
        <v>1921</v>
      </c>
      <c r="E45" s="59">
        <v>31.129476584022036</v>
      </c>
    </row>
    <row r="46" spans="1:7" x14ac:dyDescent="0.2">
      <c r="A46" s="4" t="s">
        <v>4</v>
      </c>
      <c r="B46" s="68" t="s">
        <v>56</v>
      </c>
      <c r="C46" s="58">
        <v>2102</v>
      </c>
      <c r="D46" s="58">
        <v>636</v>
      </c>
      <c r="E46" s="59">
        <v>30.256898192197905</v>
      </c>
    </row>
    <row r="47" spans="1:7" x14ac:dyDescent="0.2">
      <c r="A47" s="4" t="s">
        <v>5</v>
      </c>
      <c r="B47" s="68" t="s">
        <v>56</v>
      </c>
      <c r="C47" s="58">
        <v>2673</v>
      </c>
      <c r="D47" s="58">
        <v>884</v>
      </c>
      <c r="E47" s="59">
        <v>33.071455293677516</v>
      </c>
    </row>
    <row r="48" spans="1:7" x14ac:dyDescent="0.2">
      <c r="A48" s="4" t="s">
        <v>30</v>
      </c>
      <c r="B48" s="68" t="s">
        <v>56</v>
      </c>
      <c r="C48" s="58">
        <v>4775</v>
      </c>
      <c r="D48" s="58">
        <v>1520</v>
      </c>
      <c r="E48" s="59">
        <v>31.832460732984291</v>
      </c>
    </row>
    <row r="49" spans="1:6" x14ac:dyDescent="0.2">
      <c r="A49" s="4" t="s">
        <v>45</v>
      </c>
      <c r="B49" s="68" t="s">
        <v>56</v>
      </c>
      <c r="C49" s="58">
        <v>438</v>
      </c>
      <c r="D49" s="58">
        <v>138</v>
      </c>
      <c r="E49" s="59">
        <v>31.506849315068493</v>
      </c>
    </row>
    <row r="50" spans="1:6" ht="10.5" x14ac:dyDescent="0.2">
      <c r="A50" s="61" t="s">
        <v>6</v>
      </c>
      <c r="B50" s="30" t="s">
        <v>56</v>
      </c>
      <c r="C50" s="62">
        <v>11384</v>
      </c>
      <c r="D50" s="62">
        <v>3579</v>
      </c>
      <c r="E50" s="63">
        <v>31.43886156008433</v>
      </c>
      <c r="F50" s="64"/>
    </row>
    <row r="51" spans="1:6" x14ac:dyDescent="0.2">
      <c r="A51" s="4" t="s">
        <v>0</v>
      </c>
      <c r="B51" s="68" t="s">
        <v>60</v>
      </c>
      <c r="C51" s="58">
        <v>1077</v>
      </c>
      <c r="D51" s="58">
        <v>333</v>
      </c>
      <c r="E51" s="59">
        <v>30.919220055710305</v>
      </c>
    </row>
    <row r="52" spans="1:6" x14ac:dyDescent="0.2">
      <c r="A52" s="4" t="s">
        <v>1</v>
      </c>
      <c r="B52" s="68" t="s">
        <v>60</v>
      </c>
      <c r="C52" s="58">
        <v>1812</v>
      </c>
      <c r="D52" s="58">
        <v>611</v>
      </c>
      <c r="E52" s="59">
        <v>33.719646799117001</v>
      </c>
    </row>
    <row r="53" spans="1:6" x14ac:dyDescent="0.2">
      <c r="A53" s="4" t="s">
        <v>2</v>
      </c>
      <c r="B53" s="68" t="s">
        <v>60</v>
      </c>
      <c r="C53" s="58">
        <v>1155</v>
      </c>
      <c r="D53" s="58">
        <v>339</v>
      </c>
      <c r="E53" s="59">
        <v>29.350649350649348</v>
      </c>
    </row>
    <row r="54" spans="1:6" x14ac:dyDescent="0.2">
      <c r="A54" s="4" t="s">
        <v>3</v>
      </c>
      <c r="B54" s="68" t="s">
        <v>60</v>
      </c>
      <c r="C54" s="58">
        <v>1862</v>
      </c>
      <c r="D54" s="58">
        <v>624</v>
      </c>
      <c r="E54" s="59">
        <v>33.512352309344791</v>
      </c>
    </row>
    <row r="55" spans="1:6" x14ac:dyDescent="0.2">
      <c r="A55" s="4" t="s">
        <v>29</v>
      </c>
      <c r="B55" s="68" t="s">
        <v>60</v>
      </c>
      <c r="C55" s="58">
        <v>5906</v>
      </c>
      <c r="D55" s="58">
        <v>1907</v>
      </c>
      <c r="E55" s="59">
        <v>32.289197426346092</v>
      </c>
    </row>
    <row r="56" spans="1:6" x14ac:dyDescent="0.2">
      <c r="A56" s="4" t="s">
        <v>4</v>
      </c>
      <c r="B56" s="68" t="s">
        <v>60</v>
      </c>
      <c r="C56" s="58">
        <v>2049</v>
      </c>
      <c r="D56" s="58">
        <v>616</v>
      </c>
      <c r="E56" s="59">
        <v>30.063445583211323</v>
      </c>
    </row>
    <row r="57" spans="1:6" x14ac:dyDescent="0.2">
      <c r="A57" s="4" t="s">
        <v>5</v>
      </c>
      <c r="B57" s="68" t="s">
        <v>60</v>
      </c>
      <c r="C57" s="58">
        <v>2608</v>
      </c>
      <c r="D57" s="58">
        <v>830</v>
      </c>
      <c r="E57" s="59">
        <v>31.825153374233128</v>
      </c>
    </row>
    <row r="58" spans="1:6" x14ac:dyDescent="0.2">
      <c r="A58" s="4" t="s">
        <v>30</v>
      </c>
      <c r="B58" s="68" t="s">
        <v>60</v>
      </c>
      <c r="C58" s="58">
        <v>4657</v>
      </c>
      <c r="D58" s="58">
        <v>1446</v>
      </c>
      <c r="E58" s="59">
        <v>31.050032209576983</v>
      </c>
    </row>
    <row r="59" spans="1:6" x14ac:dyDescent="0.2">
      <c r="A59" s="4" t="s">
        <v>45</v>
      </c>
      <c r="B59" s="68" t="s">
        <v>60</v>
      </c>
      <c r="C59" s="58">
        <v>455</v>
      </c>
      <c r="D59" s="58">
        <v>168</v>
      </c>
      <c r="E59" s="59">
        <v>36.923076923076927</v>
      </c>
    </row>
    <row r="60" spans="1:6" ht="11" thickBot="1" x14ac:dyDescent="0.25">
      <c r="A60" s="114" t="s">
        <v>6</v>
      </c>
      <c r="B60" s="115" t="s">
        <v>60</v>
      </c>
      <c r="C60" s="116">
        <v>11018</v>
      </c>
      <c r="D60" s="116">
        <v>3521</v>
      </c>
      <c r="E60" s="117">
        <v>31.956797966963151</v>
      </c>
      <c r="F60" s="118"/>
    </row>
    <row r="61" spans="1:6" ht="10.5" thickTop="1" x14ac:dyDescent="0.2"/>
  </sheetData>
  <autoFilter ref="A10:B60"/>
  <mergeCells count="5">
    <mergeCell ref="A8:F8"/>
    <mergeCell ref="A4:E4"/>
    <mergeCell ref="A1:F1"/>
    <mergeCell ref="A2:F2"/>
    <mergeCell ref="A3:F3"/>
  </mergeCells>
  <hyperlinks>
    <hyperlink ref="A2:F2" r:id="rId1" display="Signalements retenus par la Direction de la protection de la jeunesse de Lanaudière"/>
  </hyperlinks>
  <printOptions horizontalCentered="1"/>
  <pageMargins left="0.39370078740157483" right="0.39370078740157483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Lanaudière&amp;C&amp;7&amp;P&amp;R&amp;7&amp;G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1"/>
  <sheetViews>
    <sheetView showGridLines="0" zoomScaleNormal="100" workbookViewId="0">
      <selection sqref="A1:F1"/>
    </sheetView>
  </sheetViews>
  <sheetFormatPr baseColWidth="10" defaultColWidth="12" defaultRowHeight="10" x14ac:dyDescent="0.2"/>
  <cols>
    <col min="1" max="1" width="31.33203125" style="4" customWidth="1"/>
    <col min="2" max="2" width="18.77734375" style="54" customWidth="1"/>
    <col min="3" max="3" width="21.77734375" style="54" customWidth="1"/>
    <col min="4" max="4" width="18.77734375" style="54" customWidth="1"/>
    <col min="5" max="5" width="18.77734375" style="55" customWidth="1"/>
    <col min="6" max="6" width="1.77734375" style="4" customWidth="1"/>
    <col min="7" max="7" width="12" style="120"/>
    <col min="8" max="8" width="12" style="76"/>
    <col min="9" max="16384" width="12" style="4"/>
  </cols>
  <sheetData>
    <row r="1" spans="1:38" ht="40.5" customHeight="1" x14ac:dyDescent="0.2">
      <c r="A1" s="134" t="s">
        <v>31</v>
      </c>
      <c r="B1" s="134"/>
      <c r="C1" s="134"/>
      <c r="D1" s="134"/>
      <c r="E1" s="134"/>
      <c r="F1" s="134"/>
    </row>
    <row r="2" spans="1:38" ht="19.5" customHeight="1" x14ac:dyDescent="0.2">
      <c r="A2" s="135" t="s">
        <v>41</v>
      </c>
      <c r="B2" s="135"/>
      <c r="C2" s="135"/>
      <c r="D2" s="135"/>
      <c r="E2" s="135"/>
      <c r="F2" s="135"/>
    </row>
    <row r="3" spans="1:38" s="77" customFormat="1" ht="47.25" customHeight="1" x14ac:dyDescent="0.2">
      <c r="A3" s="137" t="s">
        <v>64</v>
      </c>
      <c r="B3" s="137"/>
      <c r="C3" s="137"/>
      <c r="D3" s="137"/>
      <c r="E3" s="137"/>
      <c r="F3" s="137"/>
      <c r="G3" s="122"/>
      <c r="H3" s="129"/>
      <c r="I3" s="78"/>
      <c r="M3" s="78"/>
      <c r="Q3" s="78"/>
      <c r="U3" s="78"/>
      <c r="V3" s="79"/>
      <c r="X3" s="78"/>
      <c r="AC3" s="78"/>
      <c r="AG3" s="78"/>
      <c r="AK3" s="78"/>
      <c r="AL3" s="79"/>
    </row>
    <row r="4" spans="1:38" s="2" customFormat="1" ht="66.5" customHeight="1" x14ac:dyDescent="0.2">
      <c r="A4" s="133" t="s">
        <v>66</v>
      </c>
      <c r="B4" s="133"/>
      <c r="C4" s="133"/>
      <c r="D4" s="133"/>
      <c r="E4" s="133"/>
      <c r="F4" s="17"/>
      <c r="G4" s="121"/>
      <c r="H4" s="130"/>
      <c r="I4" s="13"/>
      <c r="J4" s="13"/>
      <c r="K4" s="13"/>
      <c r="L4" s="13"/>
      <c r="M4" s="13"/>
      <c r="O4" s="3"/>
      <c r="S4" s="3"/>
      <c r="W4" s="3"/>
      <c r="X4" s="4"/>
    </row>
    <row r="5" spans="1:38" s="2" customFormat="1" ht="6" customHeight="1" x14ac:dyDescent="0.2">
      <c r="A5" s="85"/>
      <c r="B5" s="86"/>
      <c r="C5" s="86"/>
      <c r="D5" s="86"/>
      <c r="E5" s="84"/>
      <c r="F5" s="17"/>
      <c r="G5" s="121"/>
      <c r="H5" s="130"/>
      <c r="I5" s="13"/>
      <c r="J5" s="13"/>
      <c r="K5" s="13"/>
      <c r="L5" s="13"/>
      <c r="M5" s="13"/>
      <c r="O5" s="3"/>
      <c r="S5" s="3"/>
      <c r="W5" s="3"/>
      <c r="X5" s="4"/>
    </row>
    <row r="6" spans="1:38" x14ac:dyDescent="0.2">
      <c r="A6" s="53" t="s">
        <v>59</v>
      </c>
    </row>
    <row r="7" spans="1:38" ht="6" customHeight="1" x14ac:dyDescent="0.2">
      <c r="A7" s="53"/>
    </row>
    <row r="8" spans="1:38" s="74" customFormat="1" ht="36.75" customHeight="1" x14ac:dyDescent="0.2">
      <c r="A8" s="138" t="s">
        <v>47</v>
      </c>
      <c r="B8" s="138"/>
      <c r="C8" s="138"/>
      <c r="D8" s="138"/>
      <c r="E8" s="138"/>
      <c r="F8" s="138"/>
      <c r="G8" s="123"/>
      <c r="H8" s="131"/>
    </row>
    <row r="9" spans="1:38" ht="19.5" customHeight="1" x14ac:dyDescent="0.2">
      <c r="A9" s="132" t="s">
        <v>39</v>
      </c>
      <c r="B9" s="132"/>
      <c r="C9" s="132"/>
      <c r="D9" s="132"/>
      <c r="E9" s="132"/>
      <c r="F9" s="132"/>
    </row>
    <row r="10" spans="1:38" ht="6.75" customHeight="1" x14ac:dyDescent="0.2">
      <c r="A10" s="29"/>
      <c r="B10" s="29"/>
      <c r="C10" s="29"/>
      <c r="D10" s="29"/>
      <c r="E10" s="37"/>
      <c r="F10" s="37"/>
    </row>
    <row r="11" spans="1:38" ht="39.75" customHeight="1" x14ac:dyDescent="0.2">
      <c r="A11" s="30" t="s">
        <v>24</v>
      </c>
      <c r="B11" s="30" t="s">
        <v>25</v>
      </c>
      <c r="C11" s="30" t="s">
        <v>21</v>
      </c>
      <c r="D11" s="35" t="s">
        <v>26</v>
      </c>
      <c r="E11" s="35" t="s">
        <v>43</v>
      </c>
      <c r="F11" s="47"/>
    </row>
    <row r="12" spans="1:38" x14ac:dyDescent="0.2">
      <c r="A12" s="56" t="s">
        <v>0</v>
      </c>
      <c r="B12" s="57" t="s">
        <v>52</v>
      </c>
      <c r="C12" s="56" t="s">
        <v>12</v>
      </c>
      <c r="D12" s="38">
        <v>115</v>
      </c>
      <c r="E12" s="93">
        <v>44.590926715781315</v>
      </c>
      <c r="F12" s="95"/>
      <c r="G12" s="119"/>
      <c r="H12" s="4"/>
    </row>
    <row r="13" spans="1:38" x14ac:dyDescent="0.2">
      <c r="A13" s="56" t="s">
        <v>1</v>
      </c>
      <c r="B13" s="57" t="s">
        <v>52</v>
      </c>
      <c r="C13" s="56" t="s">
        <v>12</v>
      </c>
      <c r="D13" s="38">
        <v>200</v>
      </c>
      <c r="E13" s="93">
        <v>49.492699826775549</v>
      </c>
      <c r="F13" s="95"/>
      <c r="G13" s="119"/>
      <c r="H13" s="4"/>
    </row>
    <row r="14" spans="1:38" x14ac:dyDescent="0.2">
      <c r="A14" s="56" t="s">
        <v>2</v>
      </c>
      <c r="B14" s="57" t="s">
        <v>52</v>
      </c>
      <c r="C14" s="56" t="s">
        <v>12</v>
      </c>
      <c r="D14" s="38">
        <v>114</v>
      </c>
      <c r="E14" s="93">
        <v>44.566067240031273</v>
      </c>
      <c r="F14" s="95"/>
      <c r="G14" s="119"/>
      <c r="H14" s="4"/>
    </row>
    <row r="15" spans="1:38" x14ac:dyDescent="0.2">
      <c r="A15" s="56" t="s">
        <v>3</v>
      </c>
      <c r="B15" s="57" t="s">
        <v>52</v>
      </c>
      <c r="C15" s="56" t="s">
        <v>12</v>
      </c>
      <c r="D15" s="38">
        <v>115</v>
      </c>
      <c r="E15" s="93">
        <v>25.813692480359148</v>
      </c>
      <c r="F15" s="95"/>
      <c r="G15" s="119"/>
      <c r="H15" s="4"/>
    </row>
    <row r="16" spans="1:38" x14ac:dyDescent="0.2">
      <c r="A16" s="56" t="s">
        <v>29</v>
      </c>
      <c r="B16" s="57" t="s">
        <v>52</v>
      </c>
      <c r="C16" s="56" t="s">
        <v>12</v>
      </c>
      <c r="D16" s="38">
        <v>544</v>
      </c>
      <c r="E16" s="93">
        <v>39.903176116775469</v>
      </c>
      <c r="F16" s="95"/>
      <c r="G16" s="119"/>
      <c r="H16" s="4"/>
    </row>
    <row r="17" spans="1:7" s="4" customFormat="1" x14ac:dyDescent="0.2">
      <c r="A17" s="56" t="s">
        <v>4</v>
      </c>
      <c r="B17" s="57" t="s">
        <v>52</v>
      </c>
      <c r="C17" s="56" t="s">
        <v>12</v>
      </c>
      <c r="D17" s="38">
        <v>156</v>
      </c>
      <c r="E17" s="93">
        <v>19.468363908648445</v>
      </c>
      <c r="F17" s="95"/>
      <c r="G17" s="119"/>
    </row>
    <row r="18" spans="1:7" s="4" customFormat="1" x14ac:dyDescent="0.2">
      <c r="A18" s="56" t="s">
        <v>5</v>
      </c>
      <c r="B18" s="57" t="s">
        <v>52</v>
      </c>
      <c r="C18" s="56" t="s">
        <v>12</v>
      </c>
      <c r="D18" s="38">
        <v>196</v>
      </c>
      <c r="E18" s="93">
        <v>17.055342847198052</v>
      </c>
      <c r="F18" s="95"/>
      <c r="G18" s="119"/>
    </row>
    <row r="19" spans="1:7" s="4" customFormat="1" x14ac:dyDescent="0.2">
      <c r="A19" s="56" t="s">
        <v>30</v>
      </c>
      <c r="B19" s="57" t="s">
        <v>52</v>
      </c>
      <c r="C19" s="56" t="s">
        <v>12</v>
      </c>
      <c r="D19" s="38">
        <v>352</v>
      </c>
      <c r="E19" s="93">
        <v>18.046654703922073</v>
      </c>
      <c r="F19" s="95"/>
      <c r="G19" s="119"/>
    </row>
    <row r="20" spans="1:7" s="4" customFormat="1" x14ac:dyDescent="0.2">
      <c r="A20" s="56" t="s">
        <v>45</v>
      </c>
      <c r="B20" s="57" t="s">
        <v>52</v>
      </c>
      <c r="C20" s="56" t="s">
        <v>12</v>
      </c>
      <c r="D20" s="38">
        <v>43</v>
      </c>
      <c r="E20" s="59" t="s">
        <v>46</v>
      </c>
      <c r="F20" s="95"/>
      <c r="G20" s="120"/>
    </row>
    <row r="21" spans="1:7" s="4" customFormat="1" ht="10.5" x14ac:dyDescent="0.2">
      <c r="A21" s="61" t="s">
        <v>6</v>
      </c>
      <c r="B21" s="30" t="s">
        <v>52</v>
      </c>
      <c r="C21" s="61" t="s">
        <v>12</v>
      </c>
      <c r="D21" s="62">
        <v>939</v>
      </c>
      <c r="E21" s="63">
        <v>28.336049248596776</v>
      </c>
      <c r="F21" s="89"/>
      <c r="G21" s="119"/>
    </row>
    <row r="22" spans="1:7" s="4" customFormat="1" x14ac:dyDescent="0.2">
      <c r="A22" s="56" t="s">
        <v>0</v>
      </c>
      <c r="B22" s="57" t="s">
        <v>52</v>
      </c>
      <c r="C22" s="56" t="s">
        <v>13</v>
      </c>
      <c r="D22" s="38">
        <v>101</v>
      </c>
      <c r="E22" s="93">
        <v>37.269372693726936</v>
      </c>
      <c r="F22" s="95"/>
      <c r="G22" s="119"/>
    </row>
    <row r="23" spans="1:7" s="4" customFormat="1" x14ac:dyDescent="0.2">
      <c r="A23" s="56" t="s">
        <v>1</v>
      </c>
      <c r="B23" s="57" t="s">
        <v>52</v>
      </c>
      <c r="C23" s="56" t="s">
        <v>13</v>
      </c>
      <c r="D23" s="38">
        <v>174</v>
      </c>
      <c r="E23" s="93">
        <v>40.970096538733223</v>
      </c>
      <c r="F23" s="95"/>
      <c r="G23" s="119"/>
    </row>
    <row r="24" spans="1:7" s="4" customFormat="1" x14ac:dyDescent="0.2">
      <c r="A24" s="56" t="s">
        <v>2</v>
      </c>
      <c r="B24" s="57" t="s">
        <v>52</v>
      </c>
      <c r="C24" s="56" t="s">
        <v>13</v>
      </c>
      <c r="D24" s="38">
        <v>173</v>
      </c>
      <c r="E24" s="93">
        <v>65.854586981347552</v>
      </c>
      <c r="F24" s="95"/>
      <c r="G24" s="119"/>
    </row>
    <row r="25" spans="1:7" s="4" customFormat="1" x14ac:dyDescent="0.2">
      <c r="A25" s="56" t="s">
        <v>3</v>
      </c>
      <c r="B25" s="57" t="s">
        <v>52</v>
      </c>
      <c r="C25" s="56" t="s">
        <v>13</v>
      </c>
      <c r="D25" s="38">
        <v>190</v>
      </c>
      <c r="E25" s="93">
        <v>47.310756972111555</v>
      </c>
      <c r="F25" s="95"/>
      <c r="G25" s="119"/>
    </row>
    <row r="26" spans="1:7" s="4" customFormat="1" x14ac:dyDescent="0.2">
      <c r="A26" s="56" t="s">
        <v>29</v>
      </c>
      <c r="B26" s="57" t="s">
        <v>52</v>
      </c>
      <c r="C26" s="56" t="s">
        <v>13</v>
      </c>
      <c r="D26" s="38">
        <v>638</v>
      </c>
      <c r="E26" s="93">
        <v>46.911764705882355</v>
      </c>
      <c r="F26" s="95"/>
      <c r="G26" s="119"/>
    </row>
    <row r="27" spans="1:7" s="4" customFormat="1" x14ac:dyDescent="0.2">
      <c r="A27" s="56" t="s">
        <v>4</v>
      </c>
      <c r="B27" s="57" t="s">
        <v>52</v>
      </c>
      <c r="C27" s="56" t="s">
        <v>13</v>
      </c>
      <c r="D27" s="38">
        <v>231</v>
      </c>
      <c r="E27" s="93">
        <v>24.64788732394366</v>
      </c>
      <c r="F27" s="95"/>
      <c r="G27" s="119"/>
    </row>
    <row r="28" spans="1:7" s="4" customFormat="1" x14ac:dyDescent="0.2">
      <c r="A28" s="56" t="s">
        <v>5</v>
      </c>
      <c r="B28" s="57" t="s">
        <v>52</v>
      </c>
      <c r="C28" s="56" t="s">
        <v>13</v>
      </c>
      <c r="D28" s="38">
        <v>356</v>
      </c>
      <c r="E28" s="93">
        <v>25.797101449275363</v>
      </c>
      <c r="F28" s="95"/>
      <c r="G28" s="119"/>
    </row>
    <row r="29" spans="1:7" s="4" customFormat="1" x14ac:dyDescent="0.2">
      <c r="A29" s="56" t="s">
        <v>30</v>
      </c>
      <c r="B29" s="57" t="s">
        <v>52</v>
      </c>
      <c r="C29" s="56" t="s">
        <v>13</v>
      </c>
      <c r="D29" s="38">
        <v>587</v>
      </c>
      <c r="E29" s="93">
        <v>25.332297600552391</v>
      </c>
      <c r="F29" s="95"/>
      <c r="G29" s="119"/>
    </row>
    <row r="30" spans="1:7" s="4" customFormat="1" x14ac:dyDescent="0.2">
      <c r="A30" s="56" t="s">
        <v>45</v>
      </c>
      <c r="B30" s="57" t="s">
        <v>52</v>
      </c>
      <c r="C30" s="56" t="s">
        <v>13</v>
      </c>
      <c r="D30" s="38">
        <v>43</v>
      </c>
      <c r="E30" s="59" t="s">
        <v>46</v>
      </c>
      <c r="F30" s="95"/>
      <c r="G30" s="120"/>
    </row>
    <row r="31" spans="1:7" s="4" customFormat="1" ht="10.5" x14ac:dyDescent="0.2">
      <c r="A31" s="61" t="s">
        <v>6</v>
      </c>
      <c r="B31" s="30" t="s">
        <v>52</v>
      </c>
      <c r="C31" s="61" t="s">
        <v>13</v>
      </c>
      <c r="D31" s="62">
        <v>1268</v>
      </c>
      <c r="E31" s="63">
        <v>34.482758620689651</v>
      </c>
      <c r="F31" s="89"/>
      <c r="G31" s="119"/>
    </row>
    <row r="32" spans="1:7" s="4" customFormat="1" x14ac:dyDescent="0.2">
      <c r="A32" s="56" t="s">
        <v>0</v>
      </c>
      <c r="B32" s="57" t="s">
        <v>52</v>
      </c>
      <c r="C32" s="56" t="s">
        <v>14</v>
      </c>
      <c r="D32" s="38">
        <v>55</v>
      </c>
      <c r="E32" s="93">
        <v>36.544850498338874</v>
      </c>
      <c r="F32" s="66"/>
      <c r="G32" s="119"/>
    </row>
    <row r="33" spans="1:7" s="4" customFormat="1" x14ac:dyDescent="0.2">
      <c r="A33" s="56" t="s">
        <v>1</v>
      </c>
      <c r="B33" s="57" t="s">
        <v>52</v>
      </c>
      <c r="C33" s="56" t="s">
        <v>14</v>
      </c>
      <c r="D33" s="38">
        <v>79</v>
      </c>
      <c r="E33" s="93">
        <v>32.848232848232847</v>
      </c>
      <c r="F33" s="66"/>
      <c r="G33" s="119"/>
    </row>
    <row r="34" spans="1:7" s="4" customFormat="1" x14ac:dyDescent="0.2">
      <c r="A34" s="56" t="s">
        <v>2</v>
      </c>
      <c r="B34" s="57" t="s">
        <v>52</v>
      </c>
      <c r="C34" s="56" t="s">
        <v>14</v>
      </c>
      <c r="D34" s="38">
        <v>92</v>
      </c>
      <c r="E34" s="93">
        <v>56.545789797172709</v>
      </c>
      <c r="F34" s="66"/>
      <c r="G34" s="119"/>
    </row>
    <row r="35" spans="1:7" s="4" customFormat="1" x14ac:dyDescent="0.2">
      <c r="A35" s="56" t="s">
        <v>3</v>
      </c>
      <c r="B35" s="57" t="s">
        <v>52</v>
      </c>
      <c r="C35" s="56" t="s">
        <v>14</v>
      </c>
      <c r="D35" s="38">
        <v>110</v>
      </c>
      <c r="E35" s="93">
        <v>50.973123262279884</v>
      </c>
      <c r="F35" s="66"/>
      <c r="G35" s="119"/>
    </row>
    <row r="36" spans="1:7" s="4" customFormat="1" x14ac:dyDescent="0.2">
      <c r="A36" s="56" t="s">
        <v>29</v>
      </c>
      <c r="B36" s="57" t="s">
        <v>52</v>
      </c>
      <c r="C36" s="56" t="s">
        <v>14</v>
      </c>
      <c r="D36" s="38">
        <v>336</v>
      </c>
      <c r="E36" s="93">
        <v>43.66471734892788</v>
      </c>
      <c r="F36" s="66"/>
      <c r="G36" s="119"/>
    </row>
    <row r="37" spans="1:7" s="4" customFormat="1" x14ac:dyDescent="0.2">
      <c r="A37" s="56" t="s">
        <v>4</v>
      </c>
      <c r="B37" s="57" t="s">
        <v>52</v>
      </c>
      <c r="C37" s="56" t="s">
        <v>14</v>
      </c>
      <c r="D37" s="38">
        <v>124</v>
      </c>
      <c r="E37" s="93">
        <v>22.748119611080533</v>
      </c>
      <c r="F37" s="66"/>
      <c r="G37" s="119"/>
    </row>
    <row r="38" spans="1:7" s="4" customFormat="1" x14ac:dyDescent="0.2">
      <c r="A38" s="56" t="s">
        <v>5</v>
      </c>
      <c r="B38" s="57" t="s">
        <v>52</v>
      </c>
      <c r="C38" s="56" t="s">
        <v>14</v>
      </c>
      <c r="D38" s="38">
        <v>164</v>
      </c>
      <c r="E38" s="93">
        <v>20.058708414872797</v>
      </c>
      <c r="F38" s="66"/>
      <c r="G38" s="119"/>
    </row>
    <row r="39" spans="1:7" s="4" customFormat="1" x14ac:dyDescent="0.2">
      <c r="A39" s="56" t="s">
        <v>30</v>
      </c>
      <c r="B39" s="57" t="s">
        <v>52</v>
      </c>
      <c r="C39" s="56" t="s">
        <v>14</v>
      </c>
      <c r="D39" s="38">
        <v>288</v>
      </c>
      <c r="E39" s="93">
        <v>21.134512365157409</v>
      </c>
      <c r="F39" s="66"/>
      <c r="G39" s="119"/>
    </row>
    <row r="40" spans="1:7" s="4" customFormat="1" x14ac:dyDescent="0.2">
      <c r="A40" s="56" t="s">
        <v>45</v>
      </c>
      <c r="B40" s="57" t="s">
        <v>52</v>
      </c>
      <c r="C40" s="56" t="s">
        <v>14</v>
      </c>
      <c r="D40" s="38">
        <v>27</v>
      </c>
      <c r="E40" s="59" t="s">
        <v>46</v>
      </c>
      <c r="F40" s="66"/>
      <c r="G40" s="120"/>
    </row>
    <row r="41" spans="1:7" s="4" customFormat="1" ht="10.5" x14ac:dyDescent="0.2">
      <c r="A41" s="61" t="s">
        <v>6</v>
      </c>
      <c r="B41" s="30" t="s">
        <v>52</v>
      </c>
      <c r="C41" s="61" t="s">
        <v>14</v>
      </c>
      <c r="D41" s="62">
        <v>651</v>
      </c>
      <c r="E41" s="63">
        <v>30.531845042678924</v>
      </c>
      <c r="F41" s="89"/>
      <c r="G41" s="119"/>
    </row>
    <row r="42" spans="1:7" s="4" customFormat="1" x14ac:dyDescent="0.2">
      <c r="A42" s="56" t="s">
        <v>0</v>
      </c>
      <c r="B42" s="57" t="s">
        <v>52</v>
      </c>
      <c r="C42" s="56" t="s">
        <v>15</v>
      </c>
      <c r="D42" s="38">
        <v>7</v>
      </c>
      <c r="E42" s="93">
        <v>8.8050314465408803</v>
      </c>
      <c r="F42" s="66"/>
      <c r="G42" s="119"/>
    </row>
    <row r="43" spans="1:7" s="4" customFormat="1" x14ac:dyDescent="0.2">
      <c r="A43" s="56" t="s">
        <v>1</v>
      </c>
      <c r="B43" s="57" t="s">
        <v>52</v>
      </c>
      <c r="C43" s="56" t="s">
        <v>15</v>
      </c>
      <c r="D43" s="38">
        <v>29</v>
      </c>
      <c r="E43" s="93">
        <v>23.577235772357724</v>
      </c>
      <c r="F43" s="66"/>
      <c r="G43" s="119"/>
    </row>
    <row r="44" spans="1:7" s="4" customFormat="1" x14ac:dyDescent="0.2">
      <c r="A44" s="56" t="s">
        <v>2</v>
      </c>
      <c r="B44" s="57" t="s">
        <v>52</v>
      </c>
      <c r="C44" s="56" t="s">
        <v>15</v>
      </c>
      <c r="D44" s="38">
        <v>27</v>
      </c>
      <c r="E44" s="93">
        <v>32.142857142857139</v>
      </c>
      <c r="F44" s="66"/>
      <c r="G44" s="119"/>
    </row>
    <row r="45" spans="1:7" s="4" customFormat="1" x14ac:dyDescent="0.2">
      <c r="A45" s="56" t="s">
        <v>3</v>
      </c>
      <c r="B45" s="57" t="s">
        <v>52</v>
      </c>
      <c r="C45" s="56" t="s">
        <v>15</v>
      </c>
      <c r="D45" s="38">
        <v>24</v>
      </c>
      <c r="E45" s="93">
        <v>23.715415019762844</v>
      </c>
      <c r="F45" s="66"/>
      <c r="G45" s="119"/>
    </row>
    <row r="46" spans="1:7" s="4" customFormat="1" x14ac:dyDescent="0.2">
      <c r="A46" s="56" t="s">
        <v>29</v>
      </c>
      <c r="B46" s="57" t="s">
        <v>52</v>
      </c>
      <c r="C46" s="56" t="s">
        <v>15</v>
      </c>
      <c r="D46" s="38">
        <v>87</v>
      </c>
      <c r="E46" s="93">
        <v>22.440030951766833</v>
      </c>
      <c r="F46" s="66"/>
      <c r="G46" s="119"/>
    </row>
    <row r="47" spans="1:7" s="4" customFormat="1" x14ac:dyDescent="0.2">
      <c r="A47" s="56" t="s">
        <v>4</v>
      </c>
      <c r="B47" s="57" t="s">
        <v>52</v>
      </c>
      <c r="C47" s="56" t="s">
        <v>15</v>
      </c>
      <c r="D47" s="38">
        <v>27</v>
      </c>
      <c r="E47" s="93">
        <v>9.8324836125273123</v>
      </c>
      <c r="F47" s="66"/>
      <c r="G47" s="119"/>
    </row>
    <row r="48" spans="1:7" s="4" customFormat="1" x14ac:dyDescent="0.2">
      <c r="A48" s="56" t="s">
        <v>5</v>
      </c>
      <c r="B48" s="57" t="s">
        <v>52</v>
      </c>
      <c r="C48" s="56" t="s">
        <v>15</v>
      </c>
      <c r="D48" s="38">
        <v>45</v>
      </c>
      <c r="E48" s="93">
        <v>11.363636363636363</v>
      </c>
      <c r="F48" s="66"/>
      <c r="G48" s="119"/>
    </row>
    <row r="49" spans="1:8" x14ac:dyDescent="0.2">
      <c r="A49" s="56" t="s">
        <v>30</v>
      </c>
      <c r="B49" s="57" t="s">
        <v>52</v>
      </c>
      <c r="C49" s="56" t="s">
        <v>15</v>
      </c>
      <c r="D49" s="38">
        <v>72</v>
      </c>
      <c r="E49" s="93">
        <v>10.736653742916792</v>
      </c>
      <c r="F49" s="66"/>
      <c r="G49" s="119"/>
      <c r="H49" s="4"/>
    </row>
    <row r="50" spans="1:8" x14ac:dyDescent="0.2">
      <c r="A50" s="56" t="s">
        <v>45</v>
      </c>
      <c r="B50" s="57" t="s">
        <v>52</v>
      </c>
      <c r="C50" s="56" t="s">
        <v>15</v>
      </c>
      <c r="D50" s="38">
        <v>8</v>
      </c>
      <c r="E50" s="59" t="s">
        <v>46</v>
      </c>
      <c r="F50" s="66"/>
      <c r="H50" s="4"/>
    </row>
    <row r="51" spans="1:8" ht="10.5" x14ac:dyDescent="0.2">
      <c r="A51" s="61" t="s">
        <v>6</v>
      </c>
      <c r="B51" s="30" t="s">
        <v>52</v>
      </c>
      <c r="C51" s="61" t="s">
        <v>15</v>
      </c>
      <c r="D51" s="62">
        <v>167</v>
      </c>
      <c r="E51" s="63">
        <v>15.78002456770292</v>
      </c>
      <c r="F51" s="89"/>
      <c r="G51" s="119"/>
      <c r="H51" s="4"/>
    </row>
    <row r="52" spans="1:8" x14ac:dyDescent="0.2">
      <c r="A52" s="65" t="s">
        <v>0</v>
      </c>
      <c r="B52" s="57" t="s">
        <v>52</v>
      </c>
      <c r="C52" s="65" t="s">
        <v>16</v>
      </c>
      <c r="D52" s="22">
        <v>278</v>
      </c>
      <c r="E52" s="93">
        <v>36.63196732112268</v>
      </c>
      <c r="F52" s="60"/>
      <c r="G52" s="119"/>
    </row>
    <row r="53" spans="1:8" x14ac:dyDescent="0.2">
      <c r="A53" s="65" t="s">
        <v>1</v>
      </c>
      <c r="B53" s="57" t="s">
        <v>52</v>
      </c>
      <c r="C53" s="65" t="s">
        <v>16</v>
      </c>
      <c r="D53" s="22">
        <v>482</v>
      </c>
      <c r="E53" s="93">
        <v>40.426067264950099</v>
      </c>
      <c r="F53" s="60"/>
      <c r="G53" s="119"/>
    </row>
    <row r="54" spans="1:8" x14ac:dyDescent="0.2">
      <c r="A54" s="65" t="s">
        <v>2</v>
      </c>
      <c r="B54" s="57" t="s">
        <v>52</v>
      </c>
      <c r="C54" s="65" t="s">
        <v>16</v>
      </c>
      <c r="D54" s="22">
        <v>406</v>
      </c>
      <c r="E54" s="93">
        <v>53.058024046001044</v>
      </c>
      <c r="F54" s="60"/>
      <c r="G54" s="119"/>
    </row>
    <row r="55" spans="1:8" x14ac:dyDescent="0.2">
      <c r="A55" s="65" t="s">
        <v>3</v>
      </c>
      <c r="B55" s="57" t="s">
        <v>52</v>
      </c>
      <c r="C55" s="65" t="s">
        <v>16</v>
      </c>
      <c r="D55" s="22">
        <v>439</v>
      </c>
      <c r="E55" s="93">
        <v>37.711536809552442</v>
      </c>
      <c r="F55" s="60"/>
      <c r="G55" s="119"/>
    </row>
    <row r="56" spans="1:8" x14ac:dyDescent="0.2">
      <c r="A56" s="56" t="s">
        <v>29</v>
      </c>
      <c r="B56" s="57" t="s">
        <v>52</v>
      </c>
      <c r="C56" s="56" t="s">
        <v>16</v>
      </c>
      <c r="D56" s="22">
        <v>1605</v>
      </c>
      <c r="E56" s="93">
        <v>41.360649400850406</v>
      </c>
      <c r="F56" s="60"/>
      <c r="G56" s="119"/>
    </row>
    <row r="57" spans="1:8" x14ac:dyDescent="0.2">
      <c r="A57" s="65" t="s">
        <v>4</v>
      </c>
      <c r="B57" s="57" t="s">
        <v>52</v>
      </c>
      <c r="C57" s="65" t="s">
        <v>16</v>
      </c>
      <c r="D57" s="22">
        <v>538</v>
      </c>
      <c r="E57" s="93">
        <v>21.030412008443435</v>
      </c>
      <c r="F57" s="60"/>
      <c r="G57" s="119"/>
    </row>
    <row r="58" spans="1:8" x14ac:dyDescent="0.2">
      <c r="A58" s="65" t="s">
        <v>5</v>
      </c>
      <c r="B58" s="57" t="s">
        <v>52</v>
      </c>
      <c r="C58" s="65" t="s">
        <v>16</v>
      </c>
      <c r="D58" s="22">
        <v>761</v>
      </c>
      <c r="E58" s="93">
        <v>20.332371486587583</v>
      </c>
      <c r="F58" s="60"/>
      <c r="G58" s="119"/>
    </row>
    <row r="59" spans="1:8" x14ac:dyDescent="0.2">
      <c r="A59" s="56" t="s">
        <v>30</v>
      </c>
      <c r="B59" s="57" t="s">
        <v>52</v>
      </c>
      <c r="C59" s="56" t="s">
        <v>16</v>
      </c>
      <c r="D59" s="22">
        <v>1299</v>
      </c>
      <c r="E59" s="93">
        <v>20.615775273766069</v>
      </c>
      <c r="F59" s="60"/>
      <c r="G59" s="119"/>
    </row>
    <row r="60" spans="1:8" x14ac:dyDescent="0.2">
      <c r="A60" s="56" t="s">
        <v>45</v>
      </c>
      <c r="B60" s="57" t="s">
        <v>52</v>
      </c>
      <c r="C60" s="65" t="s">
        <v>16</v>
      </c>
      <c r="D60" s="22">
        <v>121</v>
      </c>
      <c r="E60" s="59" t="s">
        <v>46</v>
      </c>
      <c r="F60" s="60"/>
    </row>
    <row r="61" spans="1:8" ht="10.5" x14ac:dyDescent="0.2">
      <c r="A61" s="61" t="s">
        <v>6</v>
      </c>
      <c r="B61" s="30" t="s">
        <v>52</v>
      </c>
      <c r="C61" s="61" t="s">
        <v>16</v>
      </c>
      <c r="D61" s="62">
        <v>3025</v>
      </c>
      <c r="E61" s="63">
        <v>29.710749889505475</v>
      </c>
      <c r="F61" s="64"/>
    </row>
    <row r="62" spans="1:8" x14ac:dyDescent="0.2">
      <c r="A62" s="56" t="s">
        <v>0</v>
      </c>
      <c r="B62" s="57" t="s">
        <v>54</v>
      </c>
      <c r="C62" s="56" t="s">
        <v>12</v>
      </c>
      <c r="D62" s="58">
        <v>97</v>
      </c>
      <c r="E62" s="93">
        <v>37.379576107899808</v>
      </c>
      <c r="G62" s="119"/>
      <c r="H62" s="4"/>
    </row>
    <row r="63" spans="1:8" x14ac:dyDescent="0.2">
      <c r="A63" s="56" t="s">
        <v>1</v>
      </c>
      <c r="B63" s="57" t="s">
        <v>54</v>
      </c>
      <c r="C63" s="56" t="s">
        <v>12</v>
      </c>
      <c r="D63" s="58">
        <v>197</v>
      </c>
      <c r="E63" s="93">
        <v>48.343558282208591</v>
      </c>
      <c r="G63" s="119"/>
      <c r="H63" s="4"/>
    </row>
    <row r="64" spans="1:8" x14ac:dyDescent="0.2">
      <c r="A64" s="56" t="s">
        <v>2</v>
      </c>
      <c r="B64" s="57" t="s">
        <v>54</v>
      </c>
      <c r="C64" s="56" t="s">
        <v>12</v>
      </c>
      <c r="D64" s="58">
        <v>120</v>
      </c>
      <c r="E64" s="93">
        <v>45.300113250283125</v>
      </c>
      <c r="G64" s="119"/>
      <c r="H64" s="4"/>
    </row>
    <row r="65" spans="1:8" x14ac:dyDescent="0.2">
      <c r="A65" s="56" t="s">
        <v>3</v>
      </c>
      <c r="B65" s="57" t="s">
        <v>54</v>
      </c>
      <c r="C65" s="56" t="s">
        <v>12</v>
      </c>
      <c r="D65" s="58">
        <v>144</v>
      </c>
      <c r="E65" s="93">
        <v>31.283945253095808</v>
      </c>
      <c r="G65" s="119"/>
      <c r="H65" s="4"/>
    </row>
    <row r="66" spans="1:8" x14ac:dyDescent="0.2">
      <c r="A66" s="56" t="s">
        <v>29</v>
      </c>
      <c r="B66" s="57" t="s">
        <v>54</v>
      </c>
      <c r="C66" s="56" t="s">
        <v>12</v>
      </c>
      <c r="D66" s="58">
        <v>558</v>
      </c>
      <c r="E66" s="93">
        <v>40.080448211463874</v>
      </c>
      <c r="G66" s="119"/>
      <c r="H66" s="4"/>
    </row>
    <row r="67" spans="1:8" x14ac:dyDescent="0.2">
      <c r="A67" s="56" t="s">
        <v>4</v>
      </c>
      <c r="B67" s="57" t="s">
        <v>54</v>
      </c>
      <c r="C67" s="56" t="s">
        <v>12</v>
      </c>
      <c r="D67" s="58">
        <v>161</v>
      </c>
      <c r="E67" s="93">
        <v>20.183026200325937</v>
      </c>
      <c r="G67" s="119"/>
      <c r="H67" s="4"/>
    </row>
    <row r="68" spans="1:8" x14ac:dyDescent="0.2">
      <c r="A68" s="56" t="s">
        <v>5</v>
      </c>
      <c r="B68" s="57" t="s">
        <v>54</v>
      </c>
      <c r="C68" s="56" t="s">
        <v>12</v>
      </c>
      <c r="D68" s="58">
        <v>217</v>
      </c>
      <c r="E68" s="93">
        <v>18.976825535636205</v>
      </c>
      <c r="G68" s="119"/>
      <c r="H68" s="4"/>
    </row>
    <row r="69" spans="1:8" x14ac:dyDescent="0.2">
      <c r="A69" s="56" t="s">
        <v>30</v>
      </c>
      <c r="B69" s="57" t="s">
        <v>54</v>
      </c>
      <c r="C69" s="56" t="s">
        <v>12</v>
      </c>
      <c r="D69" s="58">
        <v>378</v>
      </c>
      <c r="E69" s="93">
        <v>19.472491242530392</v>
      </c>
      <c r="G69" s="119"/>
      <c r="H69" s="4"/>
    </row>
    <row r="70" spans="1:8" x14ac:dyDescent="0.2">
      <c r="A70" s="56" t="s">
        <v>45</v>
      </c>
      <c r="B70" s="57" t="s">
        <v>54</v>
      </c>
      <c r="C70" s="56" t="s">
        <v>12</v>
      </c>
      <c r="D70" s="58">
        <v>59</v>
      </c>
      <c r="E70" s="59" t="s">
        <v>46</v>
      </c>
      <c r="H70" s="4"/>
    </row>
    <row r="71" spans="1:8" ht="10.5" x14ac:dyDescent="0.2">
      <c r="A71" s="61" t="s">
        <v>6</v>
      </c>
      <c r="B71" s="30" t="s">
        <v>54</v>
      </c>
      <c r="C71" s="61" t="s">
        <v>12</v>
      </c>
      <c r="D71" s="62">
        <v>995</v>
      </c>
      <c r="E71" s="63">
        <v>29.84940301193976</v>
      </c>
      <c r="F71" s="47"/>
      <c r="G71" s="119"/>
      <c r="H71" s="4"/>
    </row>
    <row r="72" spans="1:8" x14ac:dyDescent="0.2">
      <c r="A72" s="56" t="s">
        <v>0</v>
      </c>
      <c r="B72" s="57" t="s">
        <v>54</v>
      </c>
      <c r="C72" s="56" t="s">
        <v>13</v>
      </c>
      <c r="D72" s="58">
        <v>160</v>
      </c>
      <c r="E72" s="93">
        <v>58.351568198395334</v>
      </c>
      <c r="G72" s="119"/>
      <c r="H72" s="4"/>
    </row>
    <row r="73" spans="1:8" x14ac:dyDescent="0.2">
      <c r="A73" s="56" t="s">
        <v>1</v>
      </c>
      <c r="B73" s="57" t="s">
        <v>54</v>
      </c>
      <c r="C73" s="56" t="s">
        <v>13</v>
      </c>
      <c r="D73" s="58">
        <v>236</v>
      </c>
      <c r="E73" s="93">
        <v>53.648556490111389</v>
      </c>
      <c r="G73" s="119"/>
      <c r="H73" s="4"/>
    </row>
    <row r="74" spans="1:8" x14ac:dyDescent="0.2">
      <c r="A74" s="56" t="s">
        <v>2</v>
      </c>
      <c r="B74" s="57" t="s">
        <v>54</v>
      </c>
      <c r="C74" s="56" t="s">
        <v>13</v>
      </c>
      <c r="D74" s="58">
        <v>162</v>
      </c>
      <c r="E74" s="93">
        <v>60.089020771513354</v>
      </c>
      <c r="G74" s="119"/>
      <c r="H74" s="4"/>
    </row>
    <row r="75" spans="1:8" x14ac:dyDescent="0.2">
      <c r="A75" s="56" t="s">
        <v>3</v>
      </c>
      <c r="B75" s="57" t="s">
        <v>54</v>
      </c>
      <c r="C75" s="56" t="s">
        <v>13</v>
      </c>
      <c r="D75" s="58">
        <v>181</v>
      </c>
      <c r="E75" s="93">
        <v>43.488707352234499</v>
      </c>
      <c r="G75" s="119"/>
      <c r="H75" s="4"/>
    </row>
    <row r="76" spans="1:8" x14ac:dyDescent="0.2">
      <c r="A76" s="56" t="s">
        <v>29</v>
      </c>
      <c r="B76" s="57" t="s">
        <v>54</v>
      </c>
      <c r="C76" s="56" t="s">
        <v>13</v>
      </c>
      <c r="D76" s="58">
        <v>739</v>
      </c>
      <c r="E76" s="93">
        <v>52.789484963211663</v>
      </c>
      <c r="G76" s="119"/>
      <c r="H76" s="4"/>
    </row>
    <row r="77" spans="1:8" x14ac:dyDescent="0.2">
      <c r="A77" s="56" t="s">
        <v>4</v>
      </c>
      <c r="B77" s="57" t="s">
        <v>54</v>
      </c>
      <c r="C77" s="56" t="s">
        <v>13</v>
      </c>
      <c r="D77" s="58">
        <v>278</v>
      </c>
      <c r="E77" s="93">
        <v>28.565556925606248</v>
      </c>
      <c r="G77" s="119"/>
      <c r="H77" s="4"/>
    </row>
    <row r="78" spans="1:8" x14ac:dyDescent="0.2">
      <c r="A78" s="56" t="s">
        <v>5</v>
      </c>
      <c r="B78" s="57" t="s">
        <v>54</v>
      </c>
      <c r="C78" s="56" t="s">
        <v>13</v>
      </c>
      <c r="D78" s="58">
        <v>479</v>
      </c>
      <c r="E78" s="93">
        <v>34.1192392620557</v>
      </c>
      <c r="G78" s="119"/>
      <c r="H78" s="4"/>
    </row>
    <row r="79" spans="1:8" x14ac:dyDescent="0.2">
      <c r="A79" s="56" t="s">
        <v>30</v>
      </c>
      <c r="B79" s="57" t="s">
        <v>54</v>
      </c>
      <c r="C79" s="56" t="s">
        <v>13</v>
      </c>
      <c r="D79" s="58">
        <v>757</v>
      </c>
      <c r="E79" s="93">
        <v>31.845526061166968</v>
      </c>
      <c r="G79" s="119"/>
      <c r="H79" s="4"/>
    </row>
    <row r="80" spans="1:8" x14ac:dyDescent="0.2">
      <c r="A80" s="56" t="s">
        <v>45</v>
      </c>
      <c r="B80" s="57" t="s">
        <v>54</v>
      </c>
      <c r="C80" s="56" t="s">
        <v>13</v>
      </c>
      <c r="D80" s="58">
        <v>64</v>
      </c>
      <c r="E80" s="59" t="s">
        <v>46</v>
      </c>
      <c r="H80" s="4"/>
    </row>
    <row r="81" spans="1:8" ht="10.5" x14ac:dyDescent="0.2">
      <c r="A81" s="61" t="s">
        <v>6</v>
      </c>
      <c r="B81" s="30" t="s">
        <v>54</v>
      </c>
      <c r="C81" s="61" t="s">
        <v>13</v>
      </c>
      <c r="D81" s="62">
        <v>1560</v>
      </c>
      <c r="E81" s="63">
        <v>41.30262112787927</v>
      </c>
      <c r="F81" s="47"/>
      <c r="G81" s="119"/>
      <c r="H81" s="4"/>
    </row>
    <row r="82" spans="1:8" x14ac:dyDescent="0.2">
      <c r="A82" s="56" t="s">
        <v>0</v>
      </c>
      <c r="B82" s="57" t="s">
        <v>54</v>
      </c>
      <c r="C82" s="56" t="s">
        <v>14</v>
      </c>
      <c r="D82" s="58">
        <v>82</v>
      </c>
      <c r="E82" s="93">
        <v>53.143227478937135</v>
      </c>
      <c r="G82" s="119"/>
      <c r="H82" s="4"/>
    </row>
    <row r="83" spans="1:8" x14ac:dyDescent="0.2">
      <c r="A83" s="56" t="s">
        <v>1</v>
      </c>
      <c r="B83" s="57" t="s">
        <v>54</v>
      </c>
      <c r="C83" s="56" t="s">
        <v>14</v>
      </c>
      <c r="D83" s="58">
        <v>88</v>
      </c>
      <c r="E83" s="93">
        <v>35.242290748898682</v>
      </c>
      <c r="G83" s="119"/>
      <c r="H83" s="4"/>
    </row>
    <row r="84" spans="1:8" x14ac:dyDescent="0.2">
      <c r="A84" s="56" t="s">
        <v>2</v>
      </c>
      <c r="B84" s="57" t="s">
        <v>54</v>
      </c>
      <c r="C84" s="56" t="s">
        <v>14</v>
      </c>
      <c r="D84" s="58">
        <v>97</v>
      </c>
      <c r="E84" s="93">
        <v>58.049072411729504</v>
      </c>
      <c r="G84" s="119"/>
      <c r="H84" s="4"/>
    </row>
    <row r="85" spans="1:8" x14ac:dyDescent="0.2">
      <c r="A85" s="56" t="s">
        <v>3</v>
      </c>
      <c r="B85" s="57" t="s">
        <v>54</v>
      </c>
      <c r="C85" s="56" t="s">
        <v>14</v>
      </c>
      <c r="D85" s="58">
        <v>140</v>
      </c>
      <c r="E85" s="93">
        <v>63.176895306859201</v>
      </c>
      <c r="G85" s="119"/>
      <c r="H85" s="4"/>
    </row>
    <row r="86" spans="1:8" x14ac:dyDescent="0.2">
      <c r="A86" s="56" t="s">
        <v>29</v>
      </c>
      <c r="B86" s="57" t="s">
        <v>54</v>
      </c>
      <c r="C86" s="56" t="s">
        <v>14</v>
      </c>
      <c r="D86" s="58">
        <v>407</v>
      </c>
      <c r="E86" s="93">
        <v>51.343509524410244</v>
      </c>
      <c r="G86" s="119"/>
      <c r="H86" s="4"/>
    </row>
    <row r="87" spans="1:8" x14ac:dyDescent="0.2">
      <c r="A87" s="56" t="s">
        <v>4</v>
      </c>
      <c r="B87" s="57" t="s">
        <v>54</v>
      </c>
      <c r="C87" s="56" t="s">
        <v>14</v>
      </c>
      <c r="D87" s="58">
        <v>181</v>
      </c>
      <c r="E87" s="93">
        <v>31.456378171706643</v>
      </c>
      <c r="G87" s="119"/>
      <c r="H87" s="4"/>
    </row>
    <row r="88" spans="1:8" x14ac:dyDescent="0.2">
      <c r="A88" s="56" t="s">
        <v>5</v>
      </c>
      <c r="B88" s="57" t="s">
        <v>54</v>
      </c>
      <c r="C88" s="56" t="s">
        <v>14</v>
      </c>
      <c r="D88" s="58">
        <v>164</v>
      </c>
      <c r="E88" s="93">
        <v>19.043195541105433</v>
      </c>
      <c r="G88" s="119"/>
      <c r="H88" s="4"/>
    </row>
    <row r="89" spans="1:8" x14ac:dyDescent="0.2">
      <c r="A89" s="56" t="s">
        <v>30</v>
      </c>
      <c r="B89" s="57" t="s">
        <v>54</v>
      </c>
      <c r="C89" s="56" t="s">
        <v>14</v>
      </c>
      <c r="D89" s="58">
        <v>345</v>
      </c>
      <c r="E89" s="93">
        <v>24.015035500487262</v>
      </c>
      <c r="G89" s="119"/>
      <c r="H89" s="4"/>
    </row>
    <row r="90" spans="1:8" x14ac:dyDescent="0.2">
      <c r="A90" s="56" t="s">
        <v>45</v>
      </c>
      <c r="B90" s="57" t="s">
        <v>54</v>
      </c>
      <c r="C90" s="56" t="s">
        <v>14</v>
      </c>
      <c r="D90" s="58">
        <v>23</v>
      </c>
      <c r="E90" s="59" t="s">
        <v>46</v>
      </c>
      <c r="H90" s="4"/>
    </row>
    <row r="91" spans="1:8" ht="10.5" x14ac:dyDescent="0.2">
      <c r="A91" s="61" t="s">
        <v>6</v>
      </c>
      <c r="B91" s="30" t="s">
        <v>54</v>
      </c>
      <c r="C91" s="61" t="s">
        <v>14</v>
      </c>
      <c r="D91" s="62">
        <v>775</v>
      </c>
      <c r="E91" s="63">
        <v>34.76427578163549</v>
      </c>
      <c r="F91" s="47"/>
      <c r="G91" s="119"/>
      <c r="H91" s="4"/>
    </row>
    <row r="92" spans="1:8" x14ac:dyDescent="0.2">
      <c r="A92" s="56" t="s">
        <v>0</v>
      </c>
      <c r="B92" s="57" t="s">
        <v>54</v>
      </c>
      <c r="C92" s="56" t="s">
        <v>15</v>
      </c>
      <c r="D92" s="58">
        <v>17</v>
      </c>
      <c r="E92" s="93">
        <v>22.57636122177955</v>
      </c>
      <c r="G92" s="119"/>
      <c r="H92" s="4"/>
    </row>
    <row r="93" spans="1:8" x14ac:dyDescent="0.2">
      <c r="A93" s="56" t="s">
        <v>1</v>
      </c>
      <c r="B93" s="57" t="s">
        <v>54</v>
      </c>
      <c r="C93" s="56" t="s">
        <v>15</v>
      </c>
      <c r="D93" s="58">
        <v>25</v>
      </c>
      <c r="E93" s="93">
        <v>20.508613617719444</v>
      </c>
      <c r="G93" s="119"/>
      <c r="H93" s="4"/>
    </row>
    <row r="94" spans="1:8" x14ac:dyDescent="0.2">
      <c r="A94" s="56" t="s">
        <v>2</v>
      </c>
      <c r="B94" s="57" t="s">
        <v>54</v>
      </c>
      <c r="C94" s="56" t="s">
        <v>15</v>
      </c>
      <c r="D94" s="58">
        <v>12</v>
      </c>
      <c r="E94" s="93">
        <v>14.925373134328359</v>
      </c>
      <c r="G94" s="119"/>
      <c r="H94" s="4"/>
    </row>
    <row r="95" spans="1:8" x14ac:dyDescent="0.2">
      <c r="A95" s="56" t="s">
        <v>3</v>
      </c>
      <c r="B95" s="57" t="s">
        <v>54</v>
      </c>
      <c r="C95" s="56" t="s">
        <v>15</v>
      </c>
      <c r="D95" s="58">
        <v>24</v>
      </c>
      <c r="E95" s="93">
        <v>23.143683702989396</v>
      </c>
      <c r="G95" s="119"/>
      <c r="H95" s="4"/>
    </row>
    <row r="96" spans="1:8" x14ac:dyDescent="0.2">
      <c r="A96" s="56" t="s">
        <v>29</v>
      </c>
      <c r="B96" s="57" t="s">
        <v>54</v>
      </c>
      <c r="C96" s="56" t="s">
        <v>15</v>
      </c>
      <c r="D96" s="58">
        <v>78</v>
      </c>
      <c r="E96" s="93">
        <v>20.456333595594021</v>
      </c>
      <c r="G96" s="119"/>
      <c r="H96" s="4"/>
    </row>
    <row r="97" spans="1:8" x14ac:dyDescent="0.2">
      <c r="A97" s="56" t="s">
        <v>4</v>
      </c>
      <c r="B97" s="57" t="s">
        <v>54</v>
      </c>
      <c r="C97" s="56" t="s">
        <v>15</v>
      </c>
      <c r="D97" s="58">
        <v>43</v>
      </c>
      <c r="E97" s="93">
        <v>16.044776119402986</v>
      </c>
      <c r="G97" s="119"/>
      <c r="H97" s="4"/>
    </row>
    <row r="98" spans="1:8" x14ac:dyDescent="0.2">
      <c r="A98" s="56" t="s">
        <v>5</v>
      </c>
      <c r="B98" s="57" t="s">
        <v>54</v>
      </c>
      <c r="C98" s="56" t="s">
        <v>15</v>
      </c>
      <c r="D98" s="58">
        <v>44</v>
      </c>
      <c r="E98" s="93">
        <v>11.176022352044704</v>
      </c>
      <c r="G98" s="119"/>
      <c r="H98" s="4"/>
    </row>
    <row r="99" spans="1:8" x14ac:dyDescent="0.2">
      <c r="A99" s="56" t="s">
        <v>30</v>
      </c>
      <c r="B99" s="57" t="s">
        <v>54</v>
      </c>
      <c r="C99" s="56" t="s">
        <v>15</v>
      </c>
      <c r="D99" s="58">
        <v>87</v>
      </c>
      <c r="E99" s="93">
        <v>13.147952244219436</v>
      </c>
      <c r="G99" s="119"/>
      <c r="H99" s="4"/>
    </row>
    <row r="100" spans="1:8" x14ac:dyDescent="0.2">
      <c r="A100" s="56" t="s">
        <v>45</v>
      </c>
      <c r="B100" s="57" t="s">
        <v>54</v>
      </c>
      <c r="C100" s="56" t="s">
        <v>15</v>
      </c>
      <c r="D100" s="58">
        <v>6</v>
      </c>
      <c r="E100" s="59" t="s">
        <v>46</v>
      </c>
      <c r="H100" s="4"/>
    </row>
    <row r="101" spans="1:8" ht="10.5" x14ac:dyDescent="0.2">
      <c r="A101" s="61" t="s">
        <v>6</v>
      </c>
      <c r="B101" s="30" t="s">
        <v>54</v>
      </c>
      <c r="C101" s="61" t="s">
        <v>15</v>
      </c>
      <c r="D101" s="62">
        <v>171</v>
      </c>
      <c r="E101" s="63">
        <v>16.395014381591562</v>
      </c>
      <c r="F101" s="47"/>
      <c r="G101" s="119"/>
      <c r="H101" s="4"/>
    </row>
    <row r="102" spans="1:8" x14ac:dyDescent="0.2">
      <c r="A102" s="65" t="s">
        <v>0</v>
      </c>
      <c r="B102" s="57" t="s">
        <v>54</v>
      </c>
      <c r="C102" s="65" t="s">
        <v>16</v>
      </c>
      <c r="D102" s="58">
        <v>356</v>
      </c>
      <c r="E102" s="93">
        <v>46.639591248526138</v>
      </c>
      <c r="G102" s="119"/>
    </row>
    <row r="103" spans="1:8" x14ac:dyDescent="0.2">
      <c r="A103" s="65" t="s">
        <v>1</v>
      </c>
      <c r="B103" s="57" t="s">
        <v>54</v>
      </c>
      <c r="C103" s="65" t="s">
        <v>16</v>
      </c>
      <c r="D103" s="58">
        <v>546</v>
      </c>
      <c r="E103" s="93">
        <v>44.790812141099266</v>
      </c>
      <c r="G103" s="119"/>
    </row>
    <row r="104" spans="1:8" x14ac:dyDescent="0.2">
      <c r="A104" s="65" t="s">
        <v>2</v>
      </c>
      <c r="B104" s="57" t="s">
        <v>54</v>
      </c>
      <c r="C104" s="65" t="s">
        <v>16</v>
      </c>
      <c r="D104" s="58">
        <v>391</v>
      </c>
      <c r="E104" s="93">
        <v>50</v>
      </c>
      <c r="G104" s="119"/>
    </row>
    <row r="105" spans="1:8" x14ac:dyDescent="0.2">
      <c r="A105" s="65" t="s">
        <v>3</v>
      </c>
      <c r="B105" s="57" t="s">
        <v>54</v>
      </c>
      <c r="C105" s="65" t="s">
        <v>16</v>
      </c>
      <c r="D105" s="58">
        <v>489</v>
      </c>
      <c r="E105" s="93">
        <v>40.68896655017474</v>
      </c>
      <c r="G105" s="119"/>
    </row>
    <row r="106" spans="1:8" x14ac:dyDescent="0.2">
      <c r="A106" s="56" t="s">
        <v>29</v>
      </c>
      <c r="B106" s="57" t="s">
        <v>54</v>
      </c>
      <c r="C106" s="56" t="s">
        <v>16</v>
      </c>
      <c r="D106" s="58">
        <v>1782</v>
      </c>
      <c r="E106" s="93">
        <v>44.93078843196087</v>
      </c>
      <c r="G106" s="119"/>
    </row>
    <row r="107" spans="1:8" x14ac:dyDescent="0.2">
      <c r="A107" s="65" t="s">
        <v>4</v>
      </c>
      <c r="B107" s="57" t="s">
        <v>54</v>
      </c>
      <c r="C107" s="65" t="s">
        <v>16</v>
      </c>
      <c r="D107" s="58">
        <v>663</v>
      </c>
      <c r="E107" s="93">
        <v>25.360517155643958</v>
      </c>
      <c r="G107" s="119"/>
    </row>
    <row r="108" spans="1:8" x14ac:dyDescent="0.2">
      <c r="A108" s="65" t="s">
        <v>5</v>
      </c>
      <c r="B108" s="57" t="s">
        <v>54</v>
      </c>
      <c r="C108" s="65" t="s">
        <v>16</v>
      </c>
      <c r="D108" s="58">
        <v>904</v>
      </c>
      <c r="E108" s="93">
        <v>23.77508350209084</v>
      </c>
      <c r="G108" s="119"/>
    </row>
    <row r="109" spans="1:8" x14ac:dyDescent="0.2">
      <c r="A109" s="56" t="s">
        <v>30</v>
      </c>
      <c r="B109" s="57" t="s">
        <v>54</v>
      </c>
      <c r="C109" s="56" t="s">
        <v>16</v>
      </c>
      <c r="D109" s="58">
        <v>1567</v>
      </c>
      <c r="E109" s="93">
        <v>24.421032945796838</v>
      </c>
      <c r="G109" s="119"/>
    </row>
    <row r="110" spans="1:8" x14ac:dyDescent="0.2">
      <c r="A110" s="56" t="s">
        <v>45</v>
      </c>
      <c r="B110" s="57" t="s">
        <v>54</v>
      </c>
      <c r="C110" s="65" t="s">
        <v>16</v>
      </c>
      <c r="D110" s="58">
        <v>152</v>
      </c>
      <c r="E110" s="59" t="s">
        <v>46</v>
      </c>
    </row>
    <row r="111" spans="1:8" ht="10.5" x14ac:dyDescent="0.2">
      <c r="A111" s="61" t="s">
        <v>6</v>
      </c>
      <c r="B111" s="30" t="s">
        <v>54</v>
      </c>
      <c r="C111" s="61" t="s">
        <v>16</v>
      </c>
      <c r="D111" s="62">
        <v>3501</v>
      </c>
      <c r="E111" s="63">
        <v>33.719552717501223</v>
      </c>
      <c r="F111" s="31"/>
    </row>
    <row r="112" spans="1:8" s="66" customFormat="1" x14ac:dyDescent="0.2">
      <c r="A112" s="56" t="s">
        <v>0</v>
      </c>
      <c r="B112" s="57" t="s">
        <v>55</v>
      </c>
      <c r="C112" s="56" t="s">
        <v>12</v>
      </c>
      <c r="D112" s="38">
        <v>101</v>
      </c>
      <c r="E112" s="93">
        <v>38.127595318988291</v>
      </c>
      <c r="F112" s="95"/>
      <c r="G112" s="119"/>
    </row>
    <row r="113" spans="1:7" s="66" customFormat="1" x14ac:dyDescent="0.2">
      <c r="A113" s="56" t="s">
        <v>1</v>
      </c>
      <c r="B113" s="57" t="s">
        <v>55</v>
      </c>
      <c r="C113" s="56" t="s">
        <v>12</v>
      </c>
      <c r="D113" s="38">
        <v>159</v>
      </c>
      <c r="E113" s="93">
        <v>38.54545454545454</v>
      </c>
      <c r="F113" s="95"/>
      <c r="G113" s="119"/>
    </row>
    <row r="114" spans="1:7" s="66" customFormat="1" x14ac:dyDescent="0.2">
      <c r="A114" s="56" t="s">
        <v>2</v>
      </c>
      <c r="B114" s="57" t="s">
        <v>55</v>
      </c>
      <c r="C114" s="56" t="s">
        <v>12</v>
      </c>
      <c r="D114" s="38">
        <v>143</v>
      </c>
      <c r="E114" s="93">
        <v>51.811594202898547</v>
      </c>
      <c r="F114" s="95"/>
      <c r="G114" s="119"/>
    </row>
    <row r="115" spans="1:7" s="66" customFormat="1" x14ac:dyDescent="0.2">
      <c r="A115" s="56" t="s">
        <v>3</v>
      </c>
      <c r="B115" s="57" t="s">
        <v>55</v>
      </c>
      <c r="C115" s="56" t="s">
        <v>12</v>
      </c>
      <c r="D115" s="38">
        <v>166</v>
      </c>
      <c r="E115" s="93">
        <v>34.561732250676656</v>
      </c>
      <c r="F115" s="95"/>
      <c r="G115" s="119"/>
    </row>
    <row r="116" spans="1:7" s="66" customFormat="1" x14ac:dyDescent="0.2">
      <c r="A116" s="65" t="s">
        <v>29</v>
      </c>
      <c r="B116" s="57" t="s">
        <v>55</v>
      </c>
      <c r="C116" s="65" t="s">
        <v>12</v>
      </c>
      <c r="D116" s="38">
        <v>569</v>
      </c>
      <c r="E116" s="93">
        <v>39.687521796749671</v>
      </c>
      <c r="F116" s="95"/>
      <c r="G116" s="119"/>
    </row>
    <row r="117" spans="1:7" s="66" customFormat="1" x14ac:dyDescent="0.2">
      <c r="A117" s="56" t="s">
        <v>4</v>
      </c>
      <c r="B117" s="57" t="s">
        <v>55</v>
      </c>
      <c r="C117" s="56" t="s">
        <v>12</v>
      </c>
      <c r="D117" s="38">
        <v>164</v>
      </c>
      <c r="E117" s="93">
        <v>20.405623989050643</v>
      </c>
      <c r="F117" s="95"/>
      <c r="G117" s="119"/>
    </row>
    <row r="118" spans="1:7" s="66" customFormat="1" x14ac:dyDescent="0.2">
      <c r="A118" s="56" t="s">
        <v>5</v>
      </c>
      <c r="B118" s="57" t="s">
        <v>55</v>
      </c>
      <c r="C118" s="56" t="s">
        <v>12</v>
      </c>
      <c r="D118" s="38">
        <v>215</v>
      </c>
      <c r="E118" s="93">
        <v>19.036656631839918</v>
      </c>
      <c r="F118" s="95"/>
      <c r="G118" s="119"/>
    </row>
    <row r="119" spans="1:7" s="66" customFormat="1" x14ac:dyDescent="0.2">
      <c r="A119" s="65" t="s">
        <v>30</v>
      </c>
      <c r="B119" s="57" t="s">
        <v>55</v>
      </c>
      <c r="C119" s="65" t="s">
        <v>12</v>
      </c>
      <c r="D119" s="38">
        <v>379</v>
      </c>
      <c r="E119" s="93">
        <v>19.605814494852829</v>
      </c>
      <c r="F119" s="95"/>
      <c r="G119" s="119"/>
    </row>
    <row r="120" spans="1:7" s="66" customFormat="1" x14ac:dyDescent="0.2">
      <c r="A120" s="56" t="s">
        <v>45</v>
      </c>
      <c r="B120" s="57" t="s">
        <v>55</v>
      </c>
      <c r="C120" s="56" t="s">
        <v>12</v>
      </c>
      <c r="D120" s="38">
        <v>57</v>
      </c>
      <c r="E120" s="59" t="s">
        <v>46</v>
      </c>
      <c r="F120" s="95"/>
      <c r="G120" s="124"/>
    </row>
    <row r="121" spans="1:7" s="94" customFormat="1" ht="10.5" x14ac:dyDescent="0.2">
      <c r="A121" s="61" t="s">
        <v>6</v>
      </c>
      <c r="B121" s="30" t="s">
        <v>55</v>
      </c>
      <c r="C121" s="61" t="s">
        <v>12</v>
      </c>
      <c r="D121" s="62">
        <v>1005</v>
      </c>
      <c r="E121" s="63">
        <v>29.850302958298681</v>
      </c>
      <c r="F121" s="89"/>
      <c r="G121" s="119"/>
    </row>
    <row r="122" spans="1:7" s="66" customFormat="1" x14ac:dyDescent="0.2">
      <c r="A122" s="56" t="s">
        <v>0</v>
      </c>
      <c r="B122" s="57" t="s">
        <v>55</v>
      </c>
      <c r="C122" s="56" t="s">
        <v>13</v>
      </c>
      <c r="D122" s="95">
        <v>150</v>
      </c>
      <c r="E122" s="93">
        <v>54.426705370101594</v>
      </c>
      <c r="F122" s="95"/>
      <c r="G122" s="119"/>
    </row>
    <row r="123" spans="1:7" s="66" customFormat="1" x14ac:dyDescent="0.2">
      <c r="A123" s="56" t="s">
        <v>1</v>
      </c>
      <c r="B123" s="57" t="s">
        <v>55</v>
      </c>
      <c r="C123" s="56" t="s">
        <v>13</v>
      </c>
      <c r="D123" s="95">
        <v>233</v>
      </c>
      <c r="E123" s="93">
        <v>51.881540859496766</v>
      </c>
      <c r="F123" s="95"/>
      <c r="G123" s="119"/>
    </row>
    <row r="124" spans="1:7" s="66" customFormat="1" x14ac:dyDescent="0.2">
      <c r="A124" s="56" t="s">
        <v>2</v>
      </c>
      <c r="B124" s="57" t="s">
        <v>55</v>
      </c>
      <c r="C124" s="56" t="s">
        <v>13</v>
      </c>
      <c r="D124" s="95">
        <v>202</v>
      </c>
      <c r="E124" s="93">
        <v>73.268044976423653</v>
      </c>
      <c r="F124" s="95"/>
      <c r="G124" s="119"/>
    </row>
    <row r="125" spans="1:7" s="66" customFormat="1" x14ac:dyDescent="0.2">
      <c r="A125" s="56" t="s">
        <v>3</v>
      </c>
      <c r="B125" s="57" t="s">
        <v>55</v>
      </c>
      <c r="C125" s="56" t="s">
        <v>13</v>
      </c>
      <c r="D125" s="38">
        <v>185</v>
      </c>
      <c r="E125" s="93">
        <v>43.611504007543616</v>
      </c>
      <c r="F125" s="95"/>
      <c r="G125" s="119"/>
    </row>
    <row r="126" spans="1:7" s="66" customFormat="1" x14ac:dyDescent="0.2">
      <c r="A126" s="65" t="s">
        <v>29</v>
      </c>
      <c r="B126" s="57" t="s">
        <v>55</v>
      </c>
      <c r="C126" s="65" t="s">
        <v>13</v>
      </c>
      <c r="D126" s="95">
        <v>770</v>
      </c>
      <c r="E126" s="93">
        <v>54.050259722027235</v>
      </c>
      <c r="F126" s="95"/>
      <c r="G126" s="119"/>
    </row>
    <row r="127" spans="1:7" s="66" customFormat="1" x14ac:dyDescent="0.2">
      <c r="A127" s="56" t="s">
        <v>4</v>
      </c>
      <c r="B127" s="57" t="s">
        <v>55</v>
      </c>
      <c r="C127" s="56" t="s">
        <v>13</v>
      </c>
      <c r="D127" s="95">
        <v>282</v>
      </c>
      <c r="E127" s="93">
        <v>28.819621870209506</v>
      </c>
      <c r="F127" s="95"/>
      <c r="G127" s="119"/>
    </row>
    <row r="128" spans="1:7" s="66" customFormat="1" x14ac:dyDescent="0.2">
      <c r="A128" s="56" t="s">
        <v>5</v>
      </c>
      <c r="B128" s="57" t="s">
        <v>55</v>
      </c>
      <c r="C128" s="56" t="s">
        <v>13</v>
      </c>
      <c r="D128" s="38">
        <v>438</v>
      </c>
      <c r="E128" s="93">
        <v>30.995683249593093</v>
      </c>
      <c r="F128" s="95"/>
      <c r="G128" s="119"/>
    </row>
    <row r="129" spans="1:7" s="66" customFormat="1" x14ac:dyDescent="0.2">
      <c r="A129" s="65" t="s">
        <v>30</v>
      </c>
      <c r="B129" s="57" t="s">
        <v>55</v>
      </c>
      <c r="C129" s="65" t="s">
        <v>13</v>
      </c>
      <c r="D129" s="38">
        <v>720</v>
      </c>
      <c r="E129" s="93">
        <v>30.105368790767688</v>
      </c>
      <c r="F129" s="95"/>
      <c r="G129" s="119"/>
    </row>
    <row r="130" spans="1:7" s="66" customFormat="1" x14ac:dyDescent="0.2">
      <c r="A130" s="56" t="s">
        <v>45</v>
      </c>
      <c r="B130" s="57" t="s">
        <v>55</v>
      </c>
      <c r="C130" s="56" t="s">
        <v>13</v>
      </c>
      <c r="D130" s="38">
        <v>64</v>
      </c>
      <c r="E130" s="59" t="s">
        <v>46</v>
      </c>
      <c r="F130" s="95"/>
      <c r="G130" s="124"/>
    </row>
    <row r="131" spans="1:7" s="94" customFormat="1" ht="10.5" x14ac:dyDescent="0.2">
      <c r="A131" s="61" t="s">
        <v>6</v>
      </c>
      <c r="B131" s="30" t="s">
        <v>55</v>
      </c>
      <c r="C131" s="61" t="s">
        <v>13</v>
      </c>
      <c r="D131" s="62">
        <v>1554</v>
      </c>
      <c r="E131" s="63">
        <v>40.721136208794093</v>
      </c>
      <c r="F131" s="89"/>
      <c r="G131" s="119"/>
    </row>
    <row r="132" spans="1:7" s="66" customFormat="1" x14ac:dyDescent="0.2">
      <c r="A132" s="56" t="s">
        <v>0</v>
      </c>
      <c r="B132" s="57" t="s">
        <v>55</v>
      </c>
      <c r="C132" s="56" t="s">
        <v>14</v>
      </c>
      <c r="D132" s="38">
        <v>59</v>
      </c>
      <c r="E132" s="93">
        <v>36.464771322620521</v>
      </c>
      <c r="G132" s="119"/>
    </row>
    <row r="133" spans="1:7" s="66" customFormat="1" x14ac:dyDescent="0.2">
      <c r="A133" s="56" t="s">
        <v>1</v>
      </c>
      <c r="B133" s="57" t="s">
        <v>55</v>
      </c>
      <c r="C133" s="56" t="s">
        <v>14</v>
      </c>
      <c r="D133" s="38">
        <v>97</v>
      </c>
      <c r="E133" s="93">
        <v>36.576168929110111</v>
      </c>
      <c r="G133" s="119"/>
    </row>
    <row r="134" spans="1:7" s="66" customFormat="1" x14ac:dyDescent="0.2">
      <c r="A134" s="56" t="s">
        <v>2</v>
      </c>
      <c r="B134" s="57" t="s">
        <v>55</v>
      </c>
      <c r="C134" s="56" t="s">
        <v>14</v>
      </c>
      <c r="D134" s="38">
        <v>77</v>
      </c>
      <c r="E134" s="93">
        <v>45.508274231678492</v>
      </c>
      <c r="G134" s="119"/>
    </row>
    <row r="135" spans="1:7" s="66" customFormat="1" x14ac:dyDescent="0.2">
      <c r="A135" s="56" t="s">
        <v>3</v>
      </c>
      <c r="B135" s="57" t="s">
        <v>55</v>
      </c>
      <c r="C135" s="56" t="s">
        <v>14</v>
      </c>
      <c r="D135" s="38">
        <v>116</v>
      </c>
      <c r="E135" s="93">
        <v>49.131723845828041</v>
      </c>
      <c r="G135" s="119"/>
    </row>
    <row r="136" spans="1:7" s="66" customFormat="1" x14ac:dyDescent="0.2">
      <c r="A136" s="65" t="s">
        <v>29</v>
      </c>
      <c r="B136" s="57" t="s">
        <v>55</v>
      </c>
      <c r="C136" s="65" t="s">
        <v>14</v>
      </c>
      <c r="D136" s="38">
        <v>349</v>
      </c>
      <c r="E136" s="93">
        <v>41.931995674636546</v>
      </c>
      <c r="G136" s="119"/>
    </row>
    <row r="137" spans="1:7" s="66" customFormat="1" x14ac:dyDescent="0.2">
      <c r="A137" s="56" t="s">
        <v>4</v>
      </c>
      <c r="B137" s="57" t="s">
        <v>55</v>
      </c>
      <c r="C137" s="56" t="s">
        <v>14</v>
      </c>
      <c r="D137" s="38">
        <v>139</v>
      </c>
      <c r="E137" s="93">
        <v>22.594278283485046</v>
      </c>
      <c r="G137" s="119"/>
    </row>
    <row r="138" spans="1:7" s="66" customFormat="1" x14ac:dyDescent="0.2">
      <c r="A138" s="56" t="s">
        <v>5</v>
      </c>
      <c r="B138" s="57" t="s">
        <v>55</v>
      </c>
      <c r="C138" s="56" t="s">
        <v>14</v>
      </c>
      <c r="D138" s="38">
        <v>178</v>
      </c>
      <c r="E138" s="93">
        <v>19.468445805534291</v>
      </c>
      <c r="G138" s="119"/>
    </row>
    <row r="139" spans="1:7" s="66" customFormat="1" x14ac:dyDescent="0.2">
      <c r="A139" s="65" t="s">
        <v>30</v>
      </c>
      <c r="B139" s="57" t="s">
        <v>55</v>
      </c>
      <c r="C139" s="65" t="s">
        <v>14</v>
      </c>
      <c r="D139" s="38">
        <v>317</v>
      </c>
      <c r="E139" s="93">
        <v>20.725727361882967</v>
      </c>
      <c r="G139" s="119"/>
    </row>
    <row r="140" spans="1:7" s="66" customFormat="1" x14ac:dyDescent="0.2">
      <c r="A140" s="56" t="s">
        <v>45</v>
      </c>
      <c r="B140" s="57" t="s">
        <v>55</v>
      </c>
      <c r="C140" s="56" t="s">
        <v>14</v>
      </c>
      <c r="D140" s="38">
        <v>14</v>
      </c>
      <c r="E140" s="59" t="s">
        <v>46</v>
      </c>
      <c r="G140" s="124"/>
    </row>
    <row r="141" spans="1:7" s="94" customFormat="1" ht="10.5" x14ac:dyDescent="0.2">
      <c r="A141" s="61" t="s">
        <v>6</v>
      </c>
      <c r="B141" s="30" t="s">
        <v>55</v>
      </c>
      <c r="C141" s="61" t="s">
        <v>14</v>
      </c>
      <c r="D141" s="62">
        <v>680</v>
      </c>
      <c r="E141" s="63">
        <v>28.791599627402828</v>
      </c>
      <c r="F141" s="89"/>
      <c r="G141" s="119"/>
    </row>
    <row r="142" spans="1:7" s="66" customFormat="1" x14ac:dyDescent="0.2">
      <c r="A142" s="56" t="s">
        <v>0</v>
      </c>
      <c r="B142" s="57" t="s">
        <v>55</v>
      </c>
      <c r="C142" s="56" t="s">
        <v>15</v>
      </c>
      <c r="D142" s="38">
        <v>13</v>
      </c>
      <c r="E142" s="93">
        <v>17.449664429530198</v>
      </c>
      <c r="G142" s="119"/>
    </row>
    <row r="143" spans="1:7" s="66" customFormat="1" x14ac:dyDescent="0.2">
      <c r="A143" s="56" t="s">
        <v>1</v>
      </c>
      <c r="B143" s="57" t="s">
        <v>55</v>
      </c>
      <c r="C143" s="56" t="s">
        <v>15</v>
      </c>
      <c r="D143" s="38">
        <v>22</v>
      </c>
      <c r="E143" s="93">
        <v>17.642341619887731</v>
      </c>
      <c r="G143" s="119"/>
    </row>
    <row r="144" spans="1:7" s="66" customFormat="1" x14ac:dyDescent="0.2">
      <c r="A144" s="56" t="s">
        <v>2</v>
      </c>
      <c r="B144" s="57" t="s">
        <v>55</v>
      </c>
      <c r="C144" s="56" t="s">
        <v>15</v>
      </c>
      <c r="D144" s="38">
        <v>20</v>
      </c>
      <c r="E144" s="93">
        <v>23.724792408066428</v>
      </c>
      <c r="G144" s="119"/>
    </row>
    <row r="145" spans="1:8" s="66" customFormat="1" x14ac:dyDescent="0.2">
      <c r="A145" s="56" t="s">
        <v>3</v>
      </c>
      <c r="B145" s="57" t="s">
        <v>55</v>
      </c>
      <c r="C145" s="56" t="s">
        <v>15</v>
      </c>
      <c r="D145" s="38">
        <v>28</v>
      </c>
      <c r="E145" s="93">
        <v>26.095060577819197</v>
      </c>
      <c r="G145" s="119"/>
    </row>
    <row r="146" spans="1:8" s="66" customFormat="1" x14ac:dyDescent="0.2">
      <c r="A146" s="65" t="s">
        <v>29</v>
      </c>
      <c r="B146" s="57" t="s">
        <v>55</v>
      </c>
      <c r="C146" s="65" t="s">
        <v>15</v>
      </c>
      <c r="D146" s="38">
        <v>83</v>
      </c>
      <c r="E146" s="93">
        <v>21.238485158648924</v>
      </c>
      <c r="G146" s="119"/>
    </row>
    <row r="147" spans="1:8" s="66" customFormat="1" x14ac:dyDescent="0.2">
      <c r="A147" s="56" t="s">
        <v>4</v>
      </c>
      <c r="B147" s="57" t="s">
        <v>55</v>
      </c>
      <c r="C147" s="56" t="s">
        <v>15</v>
      </c>
      <c r="D147" s="38">
        <v>52</v>
      </c>
      <c r="E147" s="93">
        <v>18.985031033223805</v>
      </c>
      <c r="G147" s="119"/>
    </row>
    <row r="148" spans="1:8" s="66" customFormat="1" x14ac:dyDescent="0.2">
      <c r="A148" s="56" t="s">
        <v>5</v>
      </c>
      <c r="B148" s="57" t="s">
        <v>55</v>
      </c>
      <c r="C148" s="56" t="s">
        <v>15</v>
      </c>
      <c r="D148" s="38">
        <v>54</v>
      </c>
      <c r="E148" s="93">
        <v>13.54062186559679</v>
      </c>
      <c r="G148" s="119"/>
    </row>
    <row r="149" spans="1:8" s="66" customFormat="1" x14ac:dyDescent="0.2">
      <c r="A149" s="65" t="s">
        <v>30</v>
      </c>
      <c r="B149" s="57" t="s">
        <v>55</v>
      </c>
      <c r="C149" s="65" t="s">
        <v>15</v>
      </c>
      <c r="D149" s="38">
        <v>106</v>
      </c>
      <c r="E149" s="93">
        <v>15.757395570090679</v>
      </c>
      <c r="G149" s="119"/>
    </row>
    <row r="150" spans="1:8" s="66" customFormat="1" x14ac:dyDescent="0.2">
      <c r="A150" s="56" t="s">
        <v>45</v>
      </c>
      <c r="B150" s="57" t="s">
        <v>55</v>
      </c>
      <c r="C150" s="56" t="s">
        <v>15</v>
      </c>
      <c r="D150" s="38">
        <v>16</v>
      </c>
      <c r="E150" s="59" t="s">
        <v>46</v>
      </c>
      <c r="G150" s="124"/>
    </row>
    <row r="151" spans="1:8" s="94" customFormat="1" ht="10.5" x14ac:dyDescent="0.2">
      <c r="A151" s="61" t="s">
        <v>6</v>
      </c>
      <c r="B151" s="30" t="s">
        <v>55</v>
      </c>
      <c r="C151" s="61" t="s">
        <v>15</v>
      </c>
      <c r="D151" s="62">
        <v>205</v>
      </c>
      <c r="E151" s="63">
        <v>19.275975552421251</v>
      </c>
      <c r="F151" s="89"/>
      <c r="G151" s="119"/>
    </row>
    <row r="152" spans="1:8" s="66" customFormat="1" x14ac:dyDescent="0.2">
      <c r="A152" s="65" t="s">
        <v>0</v>
      </c>
      <c r="B152" s="57" t="s">
        <v>55</v>
      </c>
      <c r="C152" s="65" t="s">
        <v>16</v>
      </c>
      <c r="D152" s="38">
        <v>323</v>
      </c>
      <c r="E152" s="93">
        <v>41.580844490216272</v>
      </c>
      <c r="G152" s="119"/>
      <c r="H152" s="92"/>
    </row>
    <row r="153" spans="1:8" s="66" customFormat="1" x14ac:dyDescent="0.2">
      <c r="A153" s="65" t="s">
        <v>1</v>
      </c>
      <c r="B153" s="57" t="s">
        <v>55</v>
      </c>
      <c r="C153" s="65" t="s">
        <v>16</v>
      </c>
      <c r="D153" s="38">
        <v>511</v>
      </c>
      <c r="E153" s="93">
        <v>40.831002796644029</v>
      </c>
      <c r="G153" s="119"/>
      <c r="H153" s="92"/>
    </row>
    <row r="154" spans="1:8" s="66" customFormat="1" x14ac:dyDescent="0.2">
      <c r="A154" s="65" t="s">
        <v>2</v>
      </c>
      <c r="B154" s="57" t="s">
        <v>55</v>
      </c>
      <c r="C154" s="65" t="s">
        <v>16</v>
      </c>
      <c r="D154" s="38">
        <v>442</v>
      </c>
      <c r="E154" s="93">
        <v>54.893194237456534</v>
      </c>
      <c r="G154" s="119"/>
      <c r="H154" s="92"/>
    </row>
    <row r="155" spans="1:8" s="66" customFormat="1" x14ac:dyDescent="0.2">
      <c r="A155" s="65" t="s">
        <v>3</v>
      </c>
      <c r="B155" s="57" t="s">
        <v>55</v>
      </c>
      <c r="C155" s="65" t="s">
        <v>16</v>
      </c>
      <c r="D155" s="38">
        <v>495</v>
      </c>
      <c r="E155" s="93">
        <v>39.666639955124609</v>
      </c>
      <c r="G155" s="119"/>
      <c r="H155" s="92"/>
    </row>
    <row r="156" spans="1:8" s="66" customFormat="1" x14ac:dyDescent="0.2">
      <c r="A156" s="65" t="s">
        <v>29</v>
      </c>
      <c r="B156" s="57" t="s">
        <v>55</v>
      </c>
      <c r="C156" s="65" t="s">
        <v>16</v>
      </c>
      <c r="D156" s="38">
        <v>1771</v>
      </c>
      <c r="E156" s="93">
        <v>43.391973342480526</v>
      </c>
      <c r="G156" s="119"/>
      <c r="H156" s="92"/>
    </row>
    <row r="157" spans="1:8" s="66" customFormat="1" x14ac:dyDescent="0.2">
      <c r="A157" s="65" t="s">
        <v>4</v>
      </c>
      <c r="B157" s="57" t="s">
        <v>55</v>
      </c>
      <c r="C157" s="65" t="s">
        <v>16</v>
      </c>
      <c r="D157" s="38">
        <v>637</v>
      </c>
      <c r="E157" s="93">
        <v>23.846067457792088</v>
      </c>
      <c r="G157" s="119"/>
      <c r="H157" s="92"/>
    </row>
    <row r="158" spans="1:8" s="66" customFormat="1" x14ac:dyDescent="0.2">
      <c r="A158" s="65" t="s">
        <v>5</v>
      </c>
      <c r="B158" s="57" t="s">
        <v>55</v>
      </c>
      <c r="C158" s="65" t="s">
        <v>16</v>
      </c>
      <c r="D158" s="38">
        <v>885</v>
      </c>
      <c r="E158" s="93">
        <v>22.953625894802364</v>
      </c>
      <c r="G158" s="119"/>
      <c r="H158" s="92"/>
    </row>
    <row r="159" spans="1:8" s="66" customFormat="1" x14ac:dyDescent="0.2">
      <c r="A159" s="65" t="s">
        <v>30</v>
      </c>
      <c r="B159" s="57" t="s">
        <v>55</v>
      </c>
      <c r="C159" s="65" t="s">
        <v>16</v>
      </c>
      <c r="D159" s="38">
        <v>1522</v>
      </c>
      <c r="E159" s="93">
        <v>23.31888032603533</v>
      </c>
      <c r="G159" s="119"/>
      <c r="H159" s="92"/>
    </row>
    <row r="160" spans="1:8" s="66" customFormat="1" x14ac:dyDescent="0.2">
      <c r="A160" s="56" t="s">
        <v>45</v>
      </c>
      <c r="B160" s="57" t="s">
        <v>55</v>
      </c>
      <c r="C160" s="65" t="s">
        <v>16</v>
      </c>
      <c r="D160" s="38">
        <v>151</v>
      </c>
      <c r="E160" s="59" t="s">
        <v>46</v>
      </c>
      <c r="H160" s="92"/>
    </row>
    <row r="161" spans="1:8" s="94" customFormat="1" ht="10.5" x14ac:dyDescent="0.2">
      <c r="A161" s="61" t="s">
        <v>6</v>
      </c>
      <c r="B161" s="30" t="s">
        <v>55</v>
      </c>
      <c r="C161" s="61" t="s">
        <v>16</v>
      </c>
      <c r="D161" s="62">
        <v>3444</v>
      </c>
      <c r="E161" s="63">
        <v>32.465145216481439</v>
      </c>
      <c r="F161" s="89"/>
      <c r="G161" s="120"/>
      <c r="H161" s="92"/>
    </row>
    <row r="162" spans="1:8" x14ac:dyDescent="0.2">
      <c r="A162" s="56" t="s">
        <v>0</v>
      </c>
      <c r="B162" s="57" t="s">
        <v>56</v>
      </c>
      <c r="C162" s="56" t="s">
        <v>12</v>
      </c>
      <c r="D162" s="111">
        <v>117</v>
      </c>
      <c r="E162" s="93">
        <v>43.205317577548001</v>
      </c>
      <c r="F162" s="95"/>
      <c r="G162" s="119"/>
      <c r="H162" s="4"/>
    </row>
    <row r="163" spans="1:8" x14ac:dyDescent="0.2">
      <c r="A163" s="56" t="s">
        <v>1</v>
      </c>
      <c r="B163" s="57" t="s">
        <v>56</v>
      </c>
      <c r="C163" s="56" t="s">
        <v>12</v>
      </c>
      <c r="D163" s="111">
        <v>193</v>
      </c>
      <c r="E163" s="93">
        <v>45.97427346355407</v>
      </c>
      <c r="F163" s="95"/>
      <c r="G163" s="119"/>
      <c r="H163" s="4"/>
    </row>
    <row r="164" spans="1:8" x14ac:dyDescent="0.2">
      <c r="A164" s="56" t="s">
        <v>2</v>
      </c>
      <c r="B164" s="57" t="s">
        <v>56</v>
      </c>
      <c r="C164" s="56" t="s">
        <v>12</v>
      </c>
      <c r="D164" s="111">
        <v>130</v>
      </c>
      <c r="E164" s="93">
        <v>46.296296296296291</v>
      </c>
      <c r="F164" s="95"/>
      <c r="G164" s="119"/>
      <c r="H164" s="4"/>
    </row>
    <row r="165" spans="1:8" x14ac:dyDescent="0.2">
      <c r="A165" s="56" t="s">
        <v>3</v>
      </c>
      <c r="B165" s="57" t="s">
        <v>56</v>
      </c>
      <c r="C165" s="56" t="s">
        <v>12</v>
      </c>
      <c r="D165" s="111">
        <v>172</v>
      </c>
      <c r="E165" s="93">
        <v>34.086405073325409</v>
      </c>
      <c r="F165" s="95"/>
      <c r="G165" s="119"/>
      <c r="H165" s="4"/>
    </row>
    <row r="166" spans="1:8" x14ac:dyDescent="0.2">
      <c r="A166" s="56" t="s">
        <v>29</v>
      </c>
      <c r="B166" s="57" t="s">
        <v>56</v>
      </c>
      <c r="C166" s="56" t="s">
        <v>12</v>
      </c>
      <c r="D166" s="38">
        <v>612</v>
      </c>
      <c r="E166" s="93">
        <v>41.463414634146346</v>
      </c>
      <c r="F166" s="95"/>
      <c r="G166" s="119"/>
      <c r="H166" s="4"/>
    </row>
    <row r="167" spans="1:8" x14ac:dyDescent="0.2">
      <c r="A167" s="56" t="s">
        <v>4</v>
      </c>
      <c r="B167" s="57" t="s">
        <v>56</v>
      </c>
      <c r="C167" s="56" t="s">
        <v>12</v>
      </c>
      <c r="D167" s="111">
        <v>158</v>
      </c>
      <c r="E167" s="93">
        <v>19.496544916090819</v>
      </c>
      <c r="F167" s="95"/>
      <c r="G167" s="119"/>
      <c r="H167" s="4"/>
    </row>
    <row r="168" spans="1:8" x14ac:dyDescent="0.2">
      <c r="A168" s="56" t="s">
        <v>5</v>
      </c>
      <c r="B168" s="57" t="s">
        <v>56</v>
      </c>
      <c r="C168" s="56" t="s">
        <v>12</v>
      </c>
      <c r="D168" s="111">
        <v>225</v>
      </c>
      <c r="E168" s="93">
        <v>20.085698982324587</v>
      </c>
      <c r="F168" s="95"/>
      <c r="G168" s="119"/>
      <c r="H168" s="4"/>
    </row>
    <row r="169" spans="1:8" x14ac:dyDescent="0.2">
      <c r="A169" s="56" t="s">
        <v>30</v>
      </c>
      <c r="B169" s="57" t="s">
        <v>56</v>
      </c>
      <c r="C169" s="56" t="s">
        <v>12</v>
      </c>
      <c r="D169" s="38">
        <v>383</v>
      </c>
      <c r="E169" s="93">
        <v>19.838392209675749</v>
      </c>
      <c r="F169" s="95"/>
      <c r="G169" s="119"/>
      <c r="H169" s="4"/>
    </row>
    <row r="170" spans="1:8" x14ac:dyDescent="0.2">
      <c r="A170" s="56" t="s">
        <v>45</v>
      </c>
      <c r="B170" s="57" t="s">
        <v>56</v>
      </c>
      <c r="C170" s="56" t="s">
        <v>12</v>
      </c>
      <c r="D170" s="38">
        <v>47</v>
      </c>
      <c r="E170" s="59" t="s">
        <v>46</v>
      </c>
      <c r="F170" s="95"/>
      <c r="H170" s="4"/>
    </row>
    <row r="171" spans="1:8" ht="10.5" x14ac:dyDescent="0.2">
      <c r="A171" s="61" t="s">
        <v>6</v>
      </c>
      <c r="B171" s="30" t="s">
        <v>56</v>
      </c>
      <c r="C171" s="61" t="s">
        <v>12</v>
      </c>
      <c r="D171" s="62">
        <v>1042</v>
      </c>
      <c r="E171" s="63">
        <v>30.587682733517291</v>
      </c>
      <c r="F171" s="89"/>
      <c r="G171" s="119"/>
      <c r="H171" s="4"/>
    </row>
    <row r="172" spans="1:8" x14ac:dyDescent="0.2">
      <c r="A172" s="56" t="s">
        <v>0</v>
      </c>
      <c r="B172" s="57" t="s">
        <v>56</v>
      </c>
      <c r="C172" s="56" t="s">
        <v>13</v>
      </c>
      <c r="D172" s="111">
        <v>124</v>
      </c>
      <c r="E172" s="93">
        <v>44.034090909090914</v>
      </c>
      <c r="F172" s="95"/>
      <c r="G172" s="119"/>
      <c r="H172" s="4"/>
    </row>
    <row r="173" spans="1:8" x14ac:dyDescent="0.2">
      <c r="A173" s="56" t="s">
        <v>1</v>
      </c>
      <c r="B173" s="57" t="s">
        <v>56</v>
      </c>
      <c r="C173" s="56" t="s">
        <v>13</v>
      </c>
      <c r="D173" s="111">
        <v>228</v>
      </c>
      <c r="E173" s="93">
        <v>50.220264317180614</v>
      </c>
      <c r="F173" s="95"/>
      <c r="G173" s="119"/>
      <c r="H173" s="4"/>
    </row>
    <row r="174" spans="1:8" x14ac:dyDescent="0.2">
      <c r="A174" s="56" t="s">
        <v>2</v>
      </c>
      <c r="B174" s="57" t="s">
        <v>56</v>
      </c>
      <c r="C174" s="56" t="s">
        <v>13</v>
      </c>
      <c r="D174" s="111">
        <v>164</v>
      </c>
      <c r="E174" s="93">
        <v>57.463209530483532</v>
      </c>
      <c r="F174" s="95"/>
      <c r="G174" s="119"/>
      <c r="H174" s="4"/>
    </row>
    <row r="175" spans="1:8" x14ac:dyDescent="0.2">
      <c r="A175" s="56" t="s">
        <v>3</v>
      </c>
      <c r="B175" s="57" t="s">
        <v>56</v>
      </c>
      <c r="C175" s="56" t="s">
        <v>13</v>
      </c>
      <c r="D175" s="111">
        <v>207</v>
      </c>
      <c r="E175" s="93">
        <v>46.122994652406412</v>
      </c>
      <c r="F175" s="95"/>
      <c r="G175" s="119"/>
      <c r="H175" s="4"/>
    </row>
    <row r="176" spans="1:8" x14ac:dyDescent="0.2">
      <c r="A176" s="56" t="s">
        <v>29</v>
      </c>
      <c r="B176" s="57" t="s">
        <v>56</v>
      </c>
      <c r="C176" s="56" t="s">
        <v>13</v>
      </c>
      <c r="D176" s="38">
        <v>723</v>
      </c>
      <c r="E176" s="93">
        <v>49.1903660361954</v>
      </c>
      <c r="F176" s="95"/>
      <c r="G176" s="119"/>
      <c r="H176" s="4"/>
    </row>
    <row r="177" spans="1:8" x14ac:dyDescent="0.2">
      <c r="A177" s="56" t="s">
        <v>4</v>
      </c>
      <c r="B177" s="57" t="s">
        <v>56</v>
      </c>
      <c r="C177" s="56" t="s">
        <v>13</v>
      </c>
      <c r="D177" s="111">
        <v>243</v>
      </c>
      <c r="E177" s="93">
        <v>24.31215607803902</v>
      </c>
      <c r="F177" s="95"/>
      <c r="G177" s="119"/>
      <c r="H177" s="4"/>
    </row>
    <row r="178" spans="1:8" x14ac:dyDescent="0.2">
      <c r="A178" s="56" t="s">
        <v>5</v>
      </c>
      <c r="B178" s="57" t="s">
        <v>56</v>
      </c>
      <c r="C178" s="56" t="s">
        <v>13</v>
      </c>
      <c r="D178" s="111">
        <v>377</v>
      </c>
      <c r="E178" s="93">
        <v>26.840381603303431</v>
      </c>
      <c r="F178" s="95"/>
      <c r="G178" s="119"/>
      <c r="H178" s="4"/>
    </row>
    <row r="179" spans="1:8" x14ac:dyDescent="0.2">
      <c r="A179" s="56" t="s">
        <v>30</v>
      </c>
      <c r="B179" s="57" t="s">
        <v>56</v>
      </c>
      <c r="C179" s="56" t="s">
        <v>13</v>
      </c>
      <c r="D179" s="38">
        <v>620</v>
      </c>
      <c r="E179" s="93">
        <v>25.789276652385507</v>
      </c>
      <c r="F179" s="95"/>
      <c r="G179" s="119"/>
      <c r="H179" s="4"/>
    </row>
    <row r="180" spans="1:8" x14ac:dyDescent="0.2">
      <c r="A180" s="56" t="s">
        <v>45</v>
      </c>
      <c r="B180" s="57" t="s">
        <v>56</v>
      </c>
      <c r="C180" s="56" t="s">
        <v>13</v>
      </c>
      <c r="D180" s="38">
        <v>52</v>
      </c>
      <c r="E180" s="59" t="s">
        <v>46</v>
      </c>
      <c r="F180" s="95"/>
      <c r="H180" s="4"/>
    </row>
    <row r="181" spans="1:8" ht="10.5" x14ac:dyDescent="0.2">
      <c r="A181" s="61" t="s">
        <v>6</v>
      </c>
      <c r="B181" s="30" t="s">
        <v>56</v>
      </c>
      <c r="C181" s="61" t="s">
        <v>13</v>
      </c>
      <c r="D181" s="62">
        <v>1395</v>
      </c>
      <c r="E181" s="63">
        <v>36.010222256640596</v>
      </c>
      <c r="F181" s="89"/>
      <c r="G181" s="119"/>
      <c r="H181" s="4"/>
    </row>
    <row r="182" spans="1:8" x14ac:dyDescent="0.2">
      <c r="A182" s="56" t="s">
        <v>0</v>
      </c>
      <c r="B182" s="57" t="s">
        <v>56</v>
      </c>
      <c r="C182" s="56" t="s">
        <v>14</v>
      </c>
      <c r="D182" s="111">
        <v>89</v>
      </c>
      <c r="E182" s="93">
        <v>51.864801864801862</v>
      </c>
      <c r="F182" s="66"/>
      <c r="G182" s="119"/>
      <c r="H182" s="4"/>
    </row>
    <row r="183" spans="1:8" x14ac:dyDescent="0.2">
      <c r="A183" s="56" t="s">
        <v>1</v>
      </c>
      <c r="B183" s="57" t="s">
        <v>56</v>
      </c>
      <c r="C183" s="56" t="s">
        <v>14</v>
      </c>
      <c r="D183" s="111">
        <v>143</v>
      </c>
      <c r="E183" s="93">
        <v>49.843150923666784</v>
      </c>
      <c r="F183" s="66"/>
      <c r="G183" s="119"/>
      <c r="H183" s="4"/>
    </row>
    <row r="184" spans="1:8" x14ac:dyDescent="0.2">
      <c r="A184" s="56" t="s">
        <v>2</v>
      </c>
      <c r="B184" s="57" t="s">
        <v>56</v>
      </c>
      <c r="C184" s="56" t="s">
        <v>14</v>
      </c>
      <c r="D184" s="111">
        <v>100</v>
      </c>
      <c r="E184" s="93">
        <v>55.648302726766829</v>
      </c>
      <c r="F184" s="66"/>
      <c r="G184" s="119"/>
      <c r="H184" s="4"/>
    </row>
    <row r="185" spans="1:8" x14ac:dyDescent="0.2">
      <c r="A185" s="56" t="s">
        <v>3</v>
      </c>
      <c r="B185" s="57" t="s">
        <v>56</v>
      </c>
      <c r="C185" s="56" t="s">
        <v>14</v>
      </c>
      <c r="D185" s="111">
        <v>162</v>
      </c>
      <c r="E185" s="93">
        <v>61.997703788748566</v>
      </c>
      <c r="F185" s="66"/>
      <c r="G185" s="119"/>
      <c r="H185" s="4"/>
    </row>
    <row r="186" spans="1:8" x14ac:dyDescent="0.2">
      <c r="A186" s="56" t="s">
        <v>29</v>
      </c>
      <c r="B186" s="57" t="s">
        <v>56</v>
      </c>
      <c r="C186" s="56" t="s">
        <v>14</v>
      </c>
      <c r="D186" s="38">
        <v>494</v>
      </c>
      <c r="E186" s="93">
        <v>54.919399666481375</v>
      </c>
      <c r="F186" s="66"/>
      <c r="G186" s="119"/>
      <c r="H186" s="4"/>
    </row>
    <row r="187" spans="1:8" x14ac:dyDescent="0.2">
      <c r="A187" s="56" t="s">
        <v>4</v>
      </c>
      <c r="B187" s="57" t="s">
        <v>56</v>
      </c>
      <c r="C187" s="56" t="s">
        <v>14</v>
      </c>
      <c r="D187" s="111">
        <v>176</v>
      </c>
      <c r="E187" s="93">
        <v>26.829268292682926</v>
      </c>
      <c r="F187" s="66"/>
      <c r="G187" s="119"/>
      <c r="H187" s="4"/>
    </row>
    <row r="188" spans="1:8" x14ac:dyDescent="0.2">
      <c r="A188" s="56" t="s">
        <v>5</v>
      </c>
      <c r="B188" s="57" t="s">
        <v>56</v>
      </c>
      <c r="C188" s="56" t="s">
        <v>14</v>
      </c>
      <c r="D188" s="111">
        <v>223</v>
      </c>
      <c r="E188" s="93">
        <v>22.99917491749175</v>
      </c>
      <c r="F188" s="66"/>
      <c r="G188" s="119"/>
      <c r="H188" s="4"/>
    </row>
    <row r="189" spans="1:8" x14ac:dyDescent="0.2">
      <c r="A189" s="56" t="s">
        <v>30</v>
      </c>
      <c r="B189" s="57" t="s">
        <v>56</v>
      </c>
      <c r="C189" s="56" t="s">
        <v>14</v>
      </c>
      <c r="D189" s="38">
        <v>399</v>
      </c>
      <c r="E189" s="93">
        <v>24.54478346456693</v>
      </c>
      <c r="F189" s="66"/>
      <c r="G189" s="119"/>
      <c r="H189" s="4"/>
    </row>
    <row r="190" spans="1:8" x14ac:dyDescent="0.2">
      <c r="A190" s="56" t="s">
        <v>45</v>
      </c>
      <c r="B190" s="57" t="s">
        <v>56</v>
      </c>
      <c r="C190" s="56" t="s">
        <v>14</v>
      </c>
      <c r="D190" s="38">
        <v>30</v>
      </c>
      <c r="E190" s="59" t="s">
        <v>46</v>
      </c>
      <c r="F190" s="66"/>
      <c r="H190" s="4"/>
    </row>
    <row r="191" spans="1:8" ht="10.5" x14ac:dyDescent="0.2">
      <c r="A191" s="61" t="s">
        <v>6</v>
      </c>
      <c r="B191" s="30" t="s">
        <v>56</v>
      </c>
      <c r="C191" s="61" t="s">
        <v>14</v>
      </c>
      <c r="D191" s="62">
        <v>923</v>
      </c>
      <c r="E191" s="63">
        <v>36.553007801671221</v>
      </c>
      <c r="F191" s="89"/>
      <c r="G191" s="119"/>
      <c r="H191" s="4"/>
    </row>
    <row r="192" spans="1:8" x14ac:dyDescent="0.2">
      <c r="A192" s="56" t="s">
        <v>0</v>
      </c>
      <c r="B192" s="57" t="s">
        <v>56</v>
      </c>
      <c r="C192" s="56" t="s">
        <v>15</v>
      </c>
      <c r="D192" s="111">
        <v>15</v>
      </c>
      <c r="E192" s="93">
        <v>20.5761316872428</v>
      </c>
      <c r="F192" s="66"/>
      <c r="G192" s="119"/>
      <c r="H192" s="4"/>
    </row>
    <row r="193" spans="1:8" x14ac:dyDescent="0.2">
      <c r="A193" s="56" t="s">
        <v>1</v>
      </c>
      <c r="B193" s="57" t="s">
        <v>56</v>
      </c>
      <c r="C193" s="56" t="s">
        <v>15</v>
      </c>
      <c r="D193" s="111">
        <v>38</v>
      </c>
      <c r="E193" s="93">
        <v>30.063291139240508</v>
      </c>
      <c r="F193" s="66"/>
      <c r="G193" s="119"/>
      <c r="H193" s="4"/>
    </row>
    <row r="194" spans="1:8" x14ac:dyDescent="0.2">
      <c r="A194" s="56" t="s">
        <v>2</v>
      </c>
      <c r="B194" s="57" t="s">
        <v>56</v>
      </c>
      <c r="C194" s="56" t="s">
        <v>15</v>
      </c>
      <c r="D194" s="111">
        <v>18</v>
      </c>
      <c r="E194" s="93">
        <v>20.857473928157589</v>
      </c>
      <c r="F194" s="66"/>
      <c r="G194" s="119"/>
      <c r="H194" s="4"/>
    </row>
    <row r="195" spans="1:8" x14ac:dyDescent="0.2">
      <c r="A195" s="56" t="s">
        <v>3</v>
      </c>
      <c r="B195" s="57" t="s">
        <v>56</v>
      </c>
      <c r="C195" s="56" t="s">
        <v>15</v>
      </c>
      <c r="D195" s="111">
        <v>21</v>
      </c>
      <c r="E195" s="93">
        <v>19.444444444444446</v>
      </c>
      <c r="F195" s="66"/>
      <c r="G195" s="119"/>
      <c r="H195" s="4"/>
    </row>
    <row r="196" spans="1:8" x14ac:dyDescent="0.2">
      <c r="A196" s="56" t="s">
        <v>29</v>
      </c>
      <c r="B196" s="57" t="s">
        <v>56</v>
      </c>
      <c r="C196" s="56" t="s">
        <v>15</v>
      </c>
      <c r="D196" s="38">
        <v>92</v>
      </c>
      <c r="E196" s="93">
        <v>23.373983739837396</v>
      </c>
      <c r="F196" s="66"/>
      <c r="G196" s="119"/>
      <c r="H196" s="4"/>
    </row>
    <row r="197" spans="1:8" x14ac:dyDescent="0.2">
      <c r="A197" s="56" t="s">
        <v>4</v>
      </c>
      <c r="B197" s="57" t="s">
        <v>56</v>
      </c>
      <c r="C197" s="56" t="s">
        <v>15</v>
      </c>
      <c r="D197" s="38">
        <v>59</v>
      </c>
      <c r="E197" s="93">
        <v>21.407837445573296</v>
      </c>
      <c r="F197" s="66"/>
      <c r="G197" s="119"/>
      <c r="H197" s="4"/>
    </row>
    <row r="198" spans="1:8" x14ac:dyDescent="0.2">
      <c r="A198" s="56" t="s">
        <v>5</v>
      </c>
      <c r="B198" s="57" t="s">
        <v>56</v>
      </c>
      <c r="C198" s="56" t="s">
        <v>15</v>
      </c>
      <c r="D198" s="38">
        <v>59</v>
      </c>
      <c r="E198" s="93">
        <v>13.997627520759194</v>
      </c>
      <c r="F198" s="66"/>
      <c r="G198" s="119"/>
      <c r="H198" s="4"/>
    </row>
    <row r="199" spans="1:8" x14ac:dyDescent="0.2">
      <c r="A199" s="56" t="s">
        <v>30</v>
      </c>
      <c r="B199" s="57" t="s">
        <v>56</v>
      </c>
      <c r="C199" s="56" t="s">
        <v>15</v>
      </c>
      <c r="D199" s="38">
        <v>118</v>
      </c>
      <c r="E199" s="93">
        <v>16.927270119064698</v>
      </c>
      <c r="F199" s="66"/>
      <c r="G199" s="119"/>
      <c r="H199" s="4"/>
    </row>
    <row r="200" spans="1:8" x14ac:dyDescent="0.2">
      <c r="A200" s="56" t="s">
        <v>45</v>
      </c>
      <c r="B200" s="57" t="s">
        <v>56</v>
      </c>
      <c r="C200" s="56" t="s">
        <v>15</v>
      </c>
      <c r="D200" s="38">
        <v>9</v>
      </c>
      <c r="E200" s="59" t="s">
        <v>46</v>
      </c>
      <c r="F200" s="66"/>
      <c r="H200" s="4"/>
    </row>
    <row r="201" spans="1:8" ht="10.5" x14ac:dyDescent="0.2">
      <c r="A201" s="61" t="s">
        <v>6</v>
      </c>
      <c r="B201" s="30" t="s">
        <v>56</v>
      </c>
      <c r="C201" s="61" t="s">
        <v>15</v>
      </c>
      <c r="D201" s="62">
        <v>219</v>
      </c>
      <c r="E201" s="63">
        <v>20.07884844595214</v>
      </c>
      <c r="F201" s="89"/>
      <c r="G201" s="119"/>
      <c r="H201" s="4"/>
    </row>
    <row r="202" spans="1:8" x14ac:dyDescent="0.2">
      <c r="A202" s="65" t="s">
        <v>0</v>
      </c>
      <c r="B202" s="57" t="s">
        <v>56</v>
      </c>
      <c r="C202" s="65" t="s">
        <v>16</v>
      </c>
      <c r="D202" s="111">
        <v>345</v>
      </c>
      <c r="E202" s="93">
        <v>43.29275944284101</v>
      </c>
      <c r="F202" s="66"/>
      <c r="G202" s="119"/>
    </row>
    <row r="203" spans="1:8" x14ac:dyDescent="0.2">
      <c r="A203" s="65" t="s">
        <v>1</v>
      </c>
      <c r="B203" s="57" t="s">
        <v>56</v>
      </c>
      <c r="C203" s="65" t="s">
        <v>16</v>
      </c>
      <c r="D203" s="111">
        <v>602</v>
      </c>
      <c r="E203" s="93">
        <v>46.771812601973423</v>
      </c>
      <c r="F203" s="66"/>
      <c r="G203" s="119"/>
    </row>
    <row r="204" spans="1:8" x14ac:dyDescent="0.2">
      <c r="A204" s="65" t="s">
        <v>2</v>
      </c>
      <c r="B204" s="57" t="s">
        <v>56</v>
      </c>
      <c r="C204" s="65" t="s">
        <v>16</v>
      </c>
      <c r="D204" s="111">
        <v>412</v>
      </c>
      <c r="E204" s="93">
        <v>49.50732996875751</v>
      </c>
      <c r="F204" s="66"/>
      <c r="G204" s="119"/>
    </row>
    <row r="205" spans="1:8" x14ac:dyDescent="0.2">
      <c r="A205" s="65" t="s">
        <v>3</v>
      </c>
      <c r="B205" s="57" t="s">
        <v>56</v>
      </c>
      <c r="C205" s="65" t="s">
        <v>16</v>
      </c>
      <c r="D205" s="111">
        <v>562</v>
      </c>
      <c r="E205" s="93">
        <v>42.488848567324411</v>
      </c>
      <c r="F205" s="66"/>
      <c r="G205" s="119"/>
    </row>
    <row r="206" spans="1:8" x14ac:dyDescent="0.2">
      <c r="A206" s="56" t="s">
        <v>29</v>
      </c>
      <c r="B206" s="57" t="s">
        <v>56</v>
      </c>
      <c r="C206" s="56" t="s">
        <v>16</v>
      </c>
      <c r="D206" s="38">
        <v>1921</v>
      </c>
      <c r="E206" s="93">
        <v>45.318360895515347</v>
      </c>
      <c r="F206" s="66"/>
      <c r="G206" s="119"/>
    </row>
    <row r="207" spans="1:8" x14ac:dyDescent="0.2">
      <c r="A207" s="65" t="s">
        <v>4</v>
      </c>
      <c r="B207" s="57" t="s">
        <v>56</v>
      </c>
      <c r="C207" s="65" t="s">
        <v>16</v>
      </c>
      <c r="D207" s="111">
        <v>636</v>
      </c>
      <c r="E207" s="93">
        <v>23.198978661316797</v>
      </c>
      <c r="F207" s="66"/>
      <c r="G207" s="119"/>
    </row>
    <row r="208" spans="1:8" x14ac:dyDescent="0.2">
      <c r="A208" s="65" t="s">
        <v>5</v>
      </c>
      <c r="B208" s="57" t="s">
        <v>56</v>
      </c>
      <c r="C208" s="65" t="s">
        <v>16</v>
      </c>
      <c r="D208" s="111">
        <v>884</v>
      </c>
      <c r="E208" s="93">
        <v>22.574631630021194</v>
      </c>
      <c r="F208" s="66"/>
      <c r="G208" s="119"/>
    </row>
    <row r="209" spans="1:8" x14ac:dyDescent="0.2">
      <c r="A209" s="56" t="s">
        <v>30</v>
      </c>
      <c r="B209" s="57" t="s">
        <v>56</v>
      </c>
      <c r="C209" s="56" t="s">
        <v>16</v>
      </c>
      <c r="D209" s="38">
        <v>1520</v>
      </c>
      <c r="E209" s="93">
        <v>22.831736113197344</v>
      </c>
      <c r="F209" s="66"/>
      <c r="G209" s="119"/>
    </row>
    <row r="210" spans="1:8" x14ac:dyDescent="0.2">
      <c r="A210" s="56" t="s">
        <v>45</v>
      </c>
      <c r="B210" s="57" t="s">
        <v>56</v>
      </c>
      <c r="C210" s="65" t="s">
        <v>16</v>
      </c>
      <c r="D210" s="38">
        <v>138</v>
      </c>
      <c r="E210" s="59" t="s">
        <v>46</v>
      </c>
      <c r="F210" s="66"/>
      <c r="G210" s="4"/>
    </row>
    <row r="211" spans="1:8" ht="10.5" x14ac:dyDescent="0.2">
      <c r="A211" s="61" t="s">
        <v>6</v>
      </c>
      <c r="B211" s="30" t="s">
        <v>56</v>
      </c>
      <c r="C211" s="61" t="s">
        <v>16</v>
      </c>
      <c r="D211" s="62">
        <v>3579</v>
      </c>
      <c r="E211" s="63">
        <v>32.846011949010212</v>
      </c>
      <c r="F211" s="89"/>
    </row>
    <row r="212" spans="1:8" x14ac:dyDescent="0.2">
      <c r="A212" s="56" t="s">
        <v>0</v>
      </c>
      <c r="B212" s="57" t="s">
        <v>60</v>
      </c>
      <c r="C212" s="56" t="s">
        <v>12</v>
      </c>
      <c r="D212" s="111">
        <v>87</v>
      </c>
      <c r="E212" s="93">
        <v>30.145530145530149</v>
      </c>
      <c r="F212" s="95"/>
      <c r="G212" s="119"/>
      <c r="H212" s="4"/>
    </row>
    <row r="213" spans="1:8" x14ac:dyDescent="0.2">
      <c r="A213" s="56" t="s">
        <v>1</v>
      </c>
      <c r="B213" s="57" t="s">
        <v>60</v>
      </c>
      <c r="C213" s="56" t="s">
        <v>12</v>
      </c>
      <c r="D213" s="111">
        <v>210</v>
      </c>
      <c r="E213" s="93">
        <v>49.04250350303596</v>
      </c>
      <c r="F213" s="95"/>
      <c r="G213" s="119"/>
      <c r="H213" s="4"/>
    </row>
    <row r="214" spans="1:8" x14ac:dyDescent="0.2">
      <c r="A214" s="56" t="s">
        <v>2</v>
      </c>
      <c r="B214" s="57" t="s">
        <v>60</v>
      </c>
      <c r="C214" s="56" t="s">
        <v>12</v>
      </c>
      <c r="D214" s="111">
        <v>88</v>
      </c>
      <c r="E214" s="93">
        <v>31.563845050215207</v>
      </c>
      <c r="F214" s="95"/>
      <c r="G214" s="119"/>
      <c r="H214" s="4"/>
    </row>
    <row r="215" spans="1:8" x14ac:dyDescent="0.2">
      <c r="A215" s="56" t="s">
        <v>3</v>
      </c>
      <c r="B215" s="57" t="s">
        <v>60</v>
      </c>
      <c r="C215" s="56" t="s">
        <v>12</v>
      </c>
      <c r="D215" s="111">
        <v>177</v>
      </c>
      <c r="E215" s="93">
        <v>33.177132146204308</v>
      </c>
      <c r="F215" s="95"/>
      <c r="G215" s="119"/>
      <c r="H215" s="4"/>
    </row>
    <row r="216" spans="1:8" x14ac:dyDescent="0.2">
      <c r="A216" s="56" t="s">
        <v>29</v>
      </c>
      <c r="B216" s="57" t="s">
        <v>60</v>
      </c>
      <c r="C216" s="56" t="s">
        <v>12</v>
      </c>
      <c r="D216" s="38">
        <v>562</v>
      </c>
      <c r="E216" s="93">
        <v>36.753645935517625</v>
      </c>
      <c r="F216" s="95"/>
      <c r="G216" s="119"/>
      <c r="H216" s="4"/>
    </row>
    <row r="217" spans="1:8" x14ac:dyDescent="0.2">
      <c r="A217" s="56" t="s">
        <v>4</v>
      </c>
      <c r="B217" s="57" t="s">
        <v>60</v>
      </c>
      <c r="C217" s="56" t="s">
        <v>12</v>
      </c>
      <c r="D217" s="111">
        <v>159</v>
      </c>
      <c r="E217" s="93">
        <v>19.724599925567549</v>
      </c>
      <c r="F217" s="95"/>
      <c r="G217" s="119"/>
      <c r="H217" s="4"/>
    </row>
    <row r="218" spans="1:8" x14ac:dyDescent="0.2">
      <c r="A218" s="56" t="s">
        <v>5</v>
      </c>
      <c r="B218" s="57" t="s">
        <v>60</v>
      </c>
      <c r="C218" s="56" t="s">
        <v>12</v>
      </c>
      <c r="D218" s="111">
        <v>220</v>
      </c>
      <c r="E218" s="93">
        <v>19.862766341639581</v>
      </c>
      <c r="F218" s="95"/>
      <c r="G218" s="119"/>
      <c r="H218" s="4"/>
    </row>
    <row r="219" spans="1:8" x14ac:dyDescent="0.2">
      <c r="A219" s="56" t="s">
        <v>30</v>
      </c>
      <c r="B219" s="57" t="s">
        <v>60</v>
      </c>
      <c r="C219" s="56" t="s">
        <v>12</v>
      </c>
      <c r="D219" s="38">
        <v>379</v>
      </c>
      <c r="E219" s="93">
        <v>19.804567069028582</v>
      </c>
      <c r="F219" s="95"/>
      <c r="G219" s="119"/>
      <c r="H219" s="4"/>
    </row>
    <row r="220" spans="1:8" x14ac:dyDescent="0.2">
      <c r="A220" s="56" t="s">
        <v>45</v>
      </c>
      <c r="B220" s="57" t="s">
        <v>60</v>
      </c>
      <c r="C220" s="56" t="s">
        <v>12</v>
      </c>
      <c r="D220" s="38">
        <v>43</v>
      </c>
      <c r="E220" s="59" t="s">
        <v>46</v>
      </c>
      <c r="F220" s="95"/>
      <c r="H220" s="4"/>
    </row>
    <row r="221" spans="1:8" ht="10.5" x14ac:dyDescent="0.2">
      <c r="A221" s="61" t="s">
        <v>6</v>
      </c>
      <c r="B221" s="30" t="s">
        <v>60</v>
      </c>
      <c r="C221" s="61" t="s">
        <v>12</v>
      </c>
      <c r="D221" s="62">
        <v>984</v>
      </c>
      <c r="E221" s="63">
        <v>28.581387242941791</v>
      </c>
      <c r="F221" s="89"/>
      <c r="G221" s="119"/>
      <c r="H221" s="4"/>
    </row>
    <row r="222" spans="1:8" x14ac:dyDescent="0.2">
      <c r="A222" s="56" t="s">
        <v>0</v>
      </c>
      <c r="B222" s="57" t="s">
        <v>60</v>
      </c>
      <c r="C222" s="56" t="s">
        <v>13</v>
      </c>
      <c r="D222" s="111">
        <v>149</v>
      </c>
      <c r="E222" s="93">
        <v>51.790059089329162</v>
      </c>
      <c r="F222" s="95"/>
      <c r="G222" s="119"/>
      <c r="H222" s="4"/>
    </row>
    <row r="223" spans="1:8" x14ac:dyDescent="0.2">
      <c r="A223" s="56" t="s">
        <v>1</v>
      </c>
      <c r="B223" s="57" t="s">
        <v>60</v>
      </c>
      <c r="C223" s="56" t="s">
        <v>13</v>
      </c>
      <c r="D223" s="111">
        <v>217</v>
      </c>
      <c r="E223" s="93">
        <v>47.723773916868268</v>
      </c>
      <c r="F223" s="95"/>
      <c r="G223" s="119"/>
      <c r="H223" s="4"/>
    </row>
    <row r="224" spans="1:8" x14ac:dyDescent="0.2">
      <c r="A224" s="56" t="s">
        <v>2</v>
      </c>
      <c r="B224" s="57" t="s">
        <v>60</v>
      </c>
      <c r="C224" s="56" t="s">
        <v>13</v>
      </c>
      <c r="D224" s="111">
        <v>141</v>
      </c>
      <c r="E224" s="93">
        <v>48.32076764907471</v>
      </c>
      <c r="F224" s="95"/>
      <c r="G224" s="119"/>
      <c r="H224" s="4"/>
    </row>
    <row r="225" spans="1:8" x14ac:dyDescent="0.2">
      <c r="A225" s="56" t="s">
        <v>3</v>
      </c>
      <c r="B225" s="57" t="s">
        <v>60</v>
      </c>
      <c r="C225" s="56" t="s">
        <v>13</v>
      </c>
      <c r="D225" s="111">
        <v>241</v>
      </c>
      <c r="E225" s="93">
        <v>50.790305584826136</v>
      </c>
      <c r="F225" s="95"/>
      <c r="G225" s="119"/>
      <c r="H225" s="4"/>
    </row>
    <row r="226" spans="1:8" x14ac:dyDescent="0.2">
      <c r="A226" s="56" t="s">
        <v>29</v>
      </c>
      <c r="B226" s="57" t="s">
        <v>60</v>
      </c>
      <c r="C226" s="56" t="s">
        <v>13</v>
      </c>
      <c r="D226" s="38">
        <v>748</v>
      </c>
      <c r="E226" s="93">
        <v>49.579107841187778</v>
      </c>
      <c r="F226" s="95"/>
      <c r="G226" s="119"/>
      <c r="H226" s="4"/>
    </row>
    <row r="227" spans="1:8" x14ac:dyDescent="0.2">
      <c r="A227" s="56" t="s">
        <v>4</v>
      </c>
      <c r="B227" s="57" t="s">
        <v>60</v>
      </c>
      <c r="C227" s="56" t="s">
        <v>13</v>
      </c>
      <c r="D227" s="111">
        <v>239</v>
      </c>
      <c r="E227" s="93">
        <v>23.653998416468728</v>
      </c>
      <c r="F227" s="95"/>
      <c r="G227" s="119"/>
      <c r="H227" s="4"/>
    </row>
    <row r="228" spans="1:8" x14ac:dyDescent="0.2">
      <c r="A228" s="56" t="s">
        <v>5</v>
      </c>
      <c r="B228" s="57" t="s">
        <v>60</v>
      </c>
      <c r="C228" s="56" t="s">
        <v>13</v>
      </c>
      <c r="D228" s="111">
        <v>334</v>
      </c>
      <c r="E228" s="93">
        <v>23.942652329749105</v>
      </c>
      <c r="F228" s="95"/>
      <c r="G228" s="119"/>
      <c r="H228" s="4"/>
    </row>
    <row r="229" spans="1:8" x14ac:dyDescent="0.2">
      <c r="A229" s="56" t="s">
        <v>30</v>
      </c>
      <c r="B229" s="57" t="s">
        <v>60</v>
      </c>
      <c r="C229" s="56" t="s">
        <v>13</v>
      </c>
      <c r="D229" s="38">
        <v>573</v>
      </c>
      <c r="E229" s="93">
        <v>23.821401845846843</v>
      </c>
      <c r="F229" s="95"/>
      <c r="G229" s="119"/>
      <c r="H229" s="4"/>
    </row>
    <row r="230" spans="1:8" x14ac:dyDescent="0.2">
      <c r="A230" s="56" t="s">
        <v>45</v>
      </c>
      <c r="B230" s="57" t="s">
        <v>60</v>
      </c>
      <c r="C230" s="56" t="s">
        <v>13</v>
      </c>
      <c r="D230" s="38">
        <v>77</v>
      </c>
      <c r="E230" s="59" t="s">
        <v>46</v>
      </c>
      <c r="F230" s="95"/>
      <c r="H230" s="4"/>
    </row>
    <row r="231" spans="1:8" ht="10.5" x14ac:dyDescent="0.2">
      <c r="A231" s="61" t="s">
        <v>6</v>
      </c>
      <c r="B231" s="30" t="s">
        <v>60</v>
      </c>
      <c r="C231" s="61" t="s">
        <v>13</v>
      </c>
      <c r="D231" s="62">
        <v>1398</v>
      </c>
      <c r="E231" s="63">
        <v>35.717023070437648</v>
      </c>
      <c r="F231" s="89"/>
      <c r="G231" s="119"/>
      <c r="H231" s="4"/>
    </row>
    <row r="232" spans="1:8" x14ac:dyDescent="0.2">
      <c r="A232" s="56" t="s">
        <v>0</v>
      </c>
      <c r="B232" s="57" t="s">
        <v>60</v>
      </c>
      <c r="C232" s="56" t="s">
        <v>14</v>
      </c>
      <c r="D232" s="111">
        <v>82</v>
      </c>
      <c r="E232" s="93">
        <v>43.920728441349759</v>
      </c>
      <c r="F232" s="66"/>
      <c r="G232" s="119"/>
      <c r="H232" s="4"/>
    </row>
    <row r="233" spans="1:8" x14ac:dyDescent="0.2">
      <c r="A233" s="56" t="s">
        <v>1</v>
      </c>
      <c r="B233" s="57" t="s">
        <v>60</v>
      </c>
      <c r="C233" s="56" t="s">
        <v>14</v>
      </c>
      <c r="D233" s="111">
        <v>155</v>
      </c>
      <c r="E233" s="93">
        <v>51.239669421487605</v>
      </c>
      <c r="F233" s="66"/>
      <c r="G233" s="119"/>
      <c r="H233" s="4"/>
    </row>
    <row r="234" spans="1:8" x14ac:dyDescent="0.2">
      <c r="A234" s="56" t="s">
        <v>2</v>
      </c>
      <c r="B234" s="57" t="s">
        <v>60</v>
      </c>
      <c r="C234" s="56" t="s">
        <v>14</v>
      </c>
      <c r="D234" s="111">
        <v>102</v>
      </c>
      <c r="E234" s="93">
        <v>53.347280334728033</v>
      </c>
      <c r="F234" s="66"/>
      <c r="G234" s="119"/>
      <c r="H234" s="4"/>
    </row>
    <row r="235" spans="1:8" x14ac:dyDescent="0.2">
      <c r="A235" s="56" t="s">
        <v>3</v>
      </c>
      <c r="B235" s="57" t="s">
        <v>60</v>
      </c>
      <c r="C235" s="56" t="s">
        <v>14</v>
      </c>
      <c r="D235" s="111">
        <v>183</v>
      </c>
      <c r="E235" s="93">
        <v>65.26390870185449</v>
      </c>
      <c r="F235" s="66"/>
      <c r="G235" s="119"/>
      <c r="H235" s="4"/>
    </row>
    <row r="236" spans="1:8" x14ac:dyDescent="0.2">
      <c r="A236" s="56" t="s">
        <v>29</v>
      </c>
      <c r="B236" s="57" t="s">
        <v>60</v>
      </c>
      <c r="C236" s="56" t="s">
        <v>14</v>
      </c>
      <c r="D236" s="38">
        <v>522</v>
      </c>
      <c r="E236" s="93">
        <v>54.329725228975853</v>
      </c>
      <c r="F236" s="66"/>
      <c r="G236" s="119"/>
      <c r="H236" s="4"/>
    </row>
    <row r="237" spans="1:8" x14ac:dyDescent="0.2">
      <c r="A237" s="56" t="s">
        <v>4</v>
      </c>
      <c r="B237" s="57" t="s">
        <v>60</v>
      </c>
      <c r="C237" s="56" t="s">
        <v>14</v>
      </c>
      <c r="D237" s="111">
        <v>168</v>
      </c>
      <c r="E237" s="93">
        <v>24.256425064972568</v>
      </c>
      <c r="F237" s="66"/>
      <c r="G237" s="119"/>
      <c r="H237" s="4"/>
    </row>
    <row r="238" spans="1:8" x14ac:dyDescent="0.2">
      <c r="A238" s="56" t="s">
        <v>5</v>
      </c>
      <c r="B238" s="57" t="s">
        <v>60</v>
      </c>
      <c r="C238" s="56" t="s">
        <v>14</v>
      </c>
      <c r="D238" s="111">
        <v>230</v>
      </c>
      <c r="E238" s="93">
        <v>22.944932162809256</v>
      </c>
      <c r="F238" s="66"/>
      <c r="G238" s="119"/>
      <c r="H238" s="4"/>
    </row>
    <row r="239" spans="1:8" x14ac:dyDescent="0.2">
      <c r="A239" s="56" t="s">
        <v>30</v>
      </c>
      <c r="B239" s="57" t="s">
        <v>60</v>
      </c>
      <c r="C239" s="56" t="s">
        <v>14</v>
      </c>
      <c r="D239" s="38">
        <v>398</v>
      </c>
      <c r="E239" s="93">
        <v>23.480825958702066</v>
      </c>
      <c r="F239" s="66"/>
      <c r="G239" s="119"/>
      <c r="H239" s="4"/>
    </row>
    <row r="240" spans="1:8" x14ac:dyDescent="0.2">
      <c r="A240" s="56" t="s">
        <v>45</v>
      </c>
      <c r="B240" s="57" t="s">
        <v>60</v>
      </c>
      <c r="C240" s="56" t="s">
        <v>14</v>
      </c>
      <c r="D240" s="38">
        <v>39</v>
      </c>
      <c r="E240" s="59" t="s">
        <v>46</v>
      </c>
      <c r="F240" s="66"/>
      <c r="H240" s="4"/>
    </row>
    <row r="241" spans="1:8" ht="10.5" x14ac:dyDescent="0.2">
      <c r="A241" s="61" t="s">
        <v>6</v>
      </c>
      <c r="B241" s="30" t="s">
        <v>60</v>
      </c>
      <c r="C241" s="61" t="s">
        <v>14</v>
      </c>
      <c r="D241" s="62">
        <v>959</v>
      </c>
      <c r="E241" s="63">
        <v>36.109646810753823</v>
      </c>
      <c r="F241" s="89"/>
      <c r="G241" s="119"/>
      <c r="H241" s="4"/>
    </row>
    <row r="242" spans="1:8" x14ac:dyDescent="0.2">
      <c r="A242" s="56" t="s">
        <v>0</v>
      </c>
      <c r="B242" s="57" t="s">
        <v>60</v>
      </c>
      <c r="C242" s="56" t="s">
        <v>15</v>
      </c>
      <c r="D242" s="111">
        <v>15</v>
      </c>
      <c r="E242" s="93">
        <v>20.053475935828878</v>
      </c>
      <c r="F242" s="66"/>
      <c r="G242" s="119"/>
      <c r="H242" s="4"/>
    </row>
    <row r="243" spans="1:8" x14ac:dyDescent="0.2">
      <c r="A243" s="56" t="s">
        <v>1</v>
      </c>
      <c r="B243" s="57" t="s">
        <v>60</v>
      </c>
      <c r="C243" s="56" t="s">
        <v>15</v>
      </c>
      <c r="D243" s="111">
        <v>29</v>
      </c>
      <c r="E243" s="93">
        <v>22.324865280985374</v>
      </c>
      <c r="F243" s="66"/>
      <c r="G243" s="119"/>
      <c r="H243" s="4"/>
    </row>
    <row r="244" spans="1:8" x14ac:dyDescent="0.2">
      <c r="A244" s="56" t="s">
        <v>2</v>
      </c>
      <c r="B244" s="57" t="s">
        <v>60</v>
      </c>
      <c r="C244" s="56" t="s">
        <v>15</v>
      </c>
      <c r="D244" s="111">
        <v>8</v>
      </c>
      <c r="E244" s="93">
        <v>9.456264775413711</v>
      </c>
      <c r="F244" s="66"/>
      <c r="G244" s="119"/>
      <c r="H244" s="4"/>
    </row>
    <row r="245" spans="1:8" x14ac:dyDescent="0.2">
      <c r="A245" s="56" t="s">
        <v>3</v>
      </c>
      <c r="B245" s="57" t="s">
        <v>60</v>
      </c>
      <c r="C245" s="56" t="s">
        <v>15</v>
      </c>
      <c r="D245" s="111">
        <v>23</v>
      </c>
      <c r="E245" s="93">
        <v>21.316033364226136</v>
      </c>
      <c r="F245" s="66"/>
      <c r="G245" s="119"/>
      <c r="H245" s="4"/>
    </row>
    <row r="246" spans="1:8" x14ac:dyDescent="0.2">
      <c r="A246" s="56" t="s">
        <v>29</v>
      </c>
      <c r="B246" s="57" t="s">
        <v>60</v>
      </c>
      <c r="C246" s="56" t="s">
        <v>15</v>
      </c>
      <c r="D246" s="38">
        <v>75</v>
      </c>
      <c r="E246" s="93">
        <v>18.882175226586103</v>
      </c>
      <c r="F246" s="66"/>
      <c r="G246" s="119"/>
      <c r="H246" s="4"/>
    </row>
    <row r="247" spans="1:8" x14ac:dyDescent="0.2">
      <c r="A247" s="56" t="s">
        <v>4</v>
      </c>
      <c r="B247" s="57" t="s">
        <v>60</v>
      </c>
      <c r="C247" s="56" t="s">
        <v>15</v>
      </c>
      <c r="D247" s="38">
        <v>50</v>
      </c>
      <c r="E247" s="93">
        <v>17.09986320109439</v>
      </c>
      <c r="F247" s="66"/>
      <c r="G247" s="119"/>
      <c r="H247" s="4"/>
    </row>
    <row r="248" spans="1:8" x14ac:dyDescent="0.2">
      <c r="A248" s="56" t="s">
        <v>5</v>
      </c>
      <c r="B248" s="57" t="s">
        <v>60</v>
      </c>
      <c r="C248" s="56" t="s">
        <v>15</v>
      </c>
      <c r="D248" s="38">
        <v>46</v>
      </c>
      <c r="E248" s="93">
        <v>10.36036036036036</v>
      </c>
      <c r="F248" s="66"/>
      <c r="G248" s="119"/>
      <c r="H248" s="4"/>
    </row>
    <row r="249" spans="1:8" x14ac:dyDescent="0.2">
      <c r="A249" s="56" t="s">
        <v>30</v>
      </c>
      <c r="B249" s="57" t="s">
        <v>60</v>
      </c>
      <c r="C249" s="56" t="s">
        <v>15</v>
      </c>
      <c r="D249" s="38">
        <v>96</v>
      </c>
      <c r="E249" s="93">
        <v>13.036393264530146</v>
      </c>
      <c r="F249" s="66"/>
      <c r="G249" s="119"/>
      <c r="H249" s="4"/>
    </row>
    <row r="250" spans="1:8" x14ac:dyDescent="0.2">
      <c r="A250" s="56" t="s">
        <v>45</v>
      </c>
      <c r="B250" s="57" t="s">
        <v>60</v>
      </c>
      <c r="C250" s="56" t="s">
        <v>15</v>
      </c>
      <c r="D250" s="38">
        <v>9</v>
      </c>
      <c r="E250" s="59" t="s">
        <v>46</v>
      </c>
      <c r="F250" s="66"/>
      <c r="H250" s="4"/>
    </row>
    <row r="251" spans="1:8" ht="10.5" x14ac:dyDescent="0.2">
      <c r="A251" s="61" t="s">
        <v>6</v>
      </c>
      <c r="B251" s="30" t="s">
        <v>60</v>
      </c>
      <c r="C251" s="61" t="s">
        <v>15</v>
      </c>
      <c r="D251" s="62">
        <v>180</v>
      </c>
      <c r="E251" s="63">
        <v>15.878616796047989</v>
      </c>
      <c r="F251" s="89"/>
      <c r="G251" s="119"/>
      <c r="H251" s="4"/>
    </row>
    <row r="252" spans="1:8" x14ac:dyDescent="0.2">
      <c r="A252" s="65" t="s">
        <v>0</v>
      </c>
      <c r="B252" s="57" t="s">
        <v>60</v>
      </c>
      <c r="C252" s="65" t="s">
        <v>16</v>
      </c>
      <c r="D252" s="38">
        <v>333</v>
      </c>
      <c r="E252" s="93">
        <v>39.746956314156122</v>
      </c>
      <c r="F252" s="66"/>
      <c r="G252" s="119"/>
    </row>
    <row r="253" spans="1:8" x14ac:dyDescent="0.2">
      <c r="A253" s="65" t="s">
        <v>1</v>
      </c>
      <c r="B253" s="57" t="s">
        <v>60</v>
      </c>
      <c r="C253" s="65" t="s">
        <v>16</v>
      </c>
      <c r="D253" s="38">
        <v>611</v>
      </c>
      <c r="E253" s="93">
        <v>46.453280620390785</v>
      </c>
      <c r="F253" s="66"/>
      <c r="G253" s="119"/>
    </row>
    <row r="254" spans="1:8" x14ac:dyDescent="0.2">
      <c r="A254" s="65" t="s">
        <v>2</v>
      </c>
      <c r="B254" s="57" t="s">
        <v>60</v>
      </c>
      <c r="C254" s="65" t="s">
        <v>16</v>
      </c>
      <c r="D254" s="38">
        <v>339</v>
      </c>
      <c r="E254" s="93">
        <v>40.051984877126657</v>
      </c>
      <c r="F254" s="66"/>
      <c r="G254" s="119"/>
    </row>
    <row r="255" spans="1:8" x14ac:dyDescent="0.2">
      <c r="A255" s="65" t="s">
        <v>3</v>
      </c>
      <c r="B255" s="57" t="s">
        <v>60</v>
      </c>
      <c r="C255" s="65" t="s">
        <v>16</v>
      </c>
      <c r="D255" s="38">
        <v>624</v>
      </c>
      <c r="E255" s="93">
        <v>44.689536632528821</v>
      </c>
      <c r="F255" s="66"/>
      <c r="G255" s="119"/>
    </row>
    <row r="256" spans="1:8" x14ac:dyDescent="0.2">
      <c r="A256" s="56" t="s">
        <v>29</v>
      </c>
      <c r="B256" s="57" t="s">
        <v>60</v>
      </c>
      <c r="C256" s="56" t="s">
        <v>16</v>
      </c>
      <c r="D256" s="38">
        <v>1907</v>
      </c>
      <c r="E256" s="93">
        <v>43.382319486782841</v>
      </c>
      <c r="F256" s="66"/>
      <c r="G256" s="119"/>
    </row>
    <row r="257" spans="1:7" x14ac:dyDescent="0.2">
      <c r="A257" s="65" t="s">
        <v>4</v>
      </c>
      <c r="B257" s="57" t="s">
        <v>60</v>
      </c>
      <c r="C257" s="65" t="s">
        <v>16</v>
      </c>
      <c r="D257" s="38">
        <v>616</v>
      </c>
      <c r="E257" s="93">
        <v>21.988220596109226</v>
      </c>
      <c r="F257" s="66"/>
      <c r="G257" s="119"/>
    </row>
    <row r="258" spans="1:7" x14ac:dyDescent="0.2">
      <c r="A258" s="65" t="s">
        <v>5</v>
      </c>
      <c r="B258" s="57" t="s">
        <v>60</v>
      </c>
      <c r="C258" s="65" t="s">
        <v>16</v>
      </c>
      <c r="D258" s="38">
        <v>830</v>
      </c>
      <c r="E258" s="93">
        <v>21.017979235249431</v>
      </c>
      <c r="F258" s="66"/>
      <c r="G258" s="119"/>
    </row>
    <row r="259" spans="1:7" x14ac:dyDescent="0.2">
      <c r="A259" s="56" t="s">
        <v>30</v>
      </c>
      <c r="B259" s="57" t="s">
        <v>60</v>
      </c>
      <c r="C259" s="56" t="s">
        <v>16</v>
      </c>
      <c r="D259" s="38">
        <v>1446</v>
      </c>
      <c r="E259" s="93">
        <v>21.420635508480853</v>
      </c>
      <c r="F259" s="66"/>
      <c r="G259" s="119"/>
    </row>
    <row r="260" spans="1:7" x14ac:dyDescent="0.2">
      <c r="A260" s="56" t="s">
        <v>45</v>
      </c>
      <c r="B260" s="57" t="s">
        <v>60</v>
      </c>
      <c r="C260" s="65" t="s">
        <v>16</v>
      </c>
      <c r="D260" s="38">
        <v>168</v>
      </c>
      <c r="E260" s="59" t="s">
        <v>46</v>
      </c>
      <c r="F260" s="66"/>
    </row>
    <row r="261" spans="1:7" ht="10.5" x14ac:dyDescent="0.2">
      <c r="A261" s="61" t="s">
        <v>6</v>
      </c>
      <c r="B261" s="30" t="s">
        <v>60</v>
      </c>
      <c r="C261" s="61" t="s">
        <v>16</v>
      </c>
      <c r="D261" s="62">
        <v>3521</v>
      </c>
      <c r="E261" s="63">
        <v>31.588957770740063</v>
      </c>
      <c r="F261" s="89"/>
    </row>
  </sheetData>
  <autoFilter ref="A11:C261"/>
  <mergeCells count="6">
    <mergeCell ref="A9:F9"/>
    <mergeCell ref="A1:F1"/>
    <mergeCell ref="A2:F2"/>
    <mergeCell ref="A3:F3"/>
    <mergeCell ref="A8:F8"/>
    <mergeCell ref="A4:E4"/>
  </mergeCells>
  <hyperlinks>
    <hyperlink ref="A2:F2" r:id="rId1" display="Signalements retenus par la Direction de la protection de la jeunesse de Lanaudière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Lanaudière&amp;R&amp;7&amp;G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zoomScaleNormal="100" workbookViewId="0">
      <selection sqref="A1:J1"/>
    </sheetView>
  </sheetViews>
  <sheetFormatPr baseColWidth="10" defaultRowHeight="10" x14ac:dyDescent="0.2"/>
  <cols>
    <col min="1" max="10" width="11.77734375" customWidth="1"/>
    <col min="11" max="13" width="10.77734375" customWidth="1"/>
  </cols>
  <sheetData>
    <row r="1" spans="1:10" s="4" customFormat="1" ht="40.5" customHeight="1" x14ac:dyDescent="0.2">
      <c r="A1" s="134" t="s">
        <v>42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s="1" customFormat="1" ht="19.5" customHeight="1" x14ac:dyDescent="0.2">
      <c r="A2" s="135" t="s">
        <v>41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s="27" customFormat="1" ht="6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2">
      <c r="A4" s="142" t="s">
        <v>62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 s="1" customFormat="1" x14ac:dyDescent="0.2">
      <c r="B5" s="7"/>
      <c r="C5" s="7"/>
      <c r="D5" s="7"/>
      <c r="E5" s="7"/>
      <c r="F5" s="7"/>
    </row>
    <row r="9" spans="1:10" ht="20" x14ac:dyDescent="0.2">
      <c r="B9" s="24" t="s">
        <v>15</v>
      </c>
      <c r="C9" s="24" t="s">
        <v>14</v>
      </c>
      <c r="D9" s="24" t="s">
        <v>13</v>
      </c>
      <c r="E9" s="24" t="s">
        <v>12</v>
      </c>
      <c r="F9" s="28" t="s">
        <v>57</v>
      </c>
    </row>
    <row r="10" spans="1:10" x14ac:dyDescent="0.2">
      <c r="A10" s="96" t="s">
        <v>52</v>
      </c>
      <c r="B10" s="38">
        <v>87</v>
      </c>
      <c r="C10" s="38">
        <v>336</v>
      </c>
      <c r="D10" s="38">
        <v>638</v>
      </c>
      <c r="E10" s="38">
        <v>544</v>
      </c>
      <c r="F10" s="59">
        <v>41.360649400850406</v>
      </c>
      <c r="H10" s="8"/>
    </row>
    <row r="11" spans="1:10" x14ac:dyDescent="0.2">
      <c r="A11" s="96" t="s">
        <v>54</v>
      </c>
      <c r="B11" s="58">
        <v>78</v>
      </c>
      <c r="C11" s="58">
        <v>407</v>
      </c>
      <c r="D11" s="58">
        <v>739</v>
      </c>
      <c r="E11" s="58">
        <v>558</v>
      </c>
      <c r="F11" s="59">
        <v>44.93078843196087</v>
      </c>
      <c r="H11" s="34"/>
    </row>
    <row r="12" spans="1:10" x14ac:dyDescent="0.2">
      <c r="A12" s="96" t="s">
        <v>55</v>
      </c>
      <c r="B12" s="38">
        <v>83</v>
      </c>
      <c r="C12" s="38">
        <v>349</v>
      </c>
      <c r="D12" s="95">
        <v>770</v>
      </c>
      <c r="E12" s="38">
        <v>569</v>
      </c>
      <c r="F12" s="59">
        <v>43.391973342480526</v>
      </c>
      <c r="H12" s="8"/>
    </row>
    <row r="13" spans="1:10" x14ac:dyDescent="0.2">
      <c r="A13" s="96" t="s">
        <v>56</v>
      </c>
      <c r="B13" s="38">
        <v>92</v>
      </c>
      <c r="C13" s="38">
        <v>494</v>
      </c>
      <c r="D13" s="95">
        <v>723</v>
      </c>
      <c r="E13" s="38">
        <v>612</v>
      </c>
      <c r="F13" s="59">
        <v>45.318360895515347</v>
      </c>
      <c r="H13" s="8"/>
    </row>
    <row r="14" spans="1:10" x14ac:dyDescent="0.2">
      <c r="A14" s="96" t="s">
        <v>60</v>
      </c>
      <c r="B14" s="38">
        <v>75</v>
      </c>
      <c r="C14" s="38">
        <v>522</v>
      </c>
      <c r="D14" s="95">
        <v>748</v>
      </c>
      <c r="E14" s="38">
        <v>562</v>
      </c>
      <c r="F14" s="59">
        <v>43.382319486782841</v>
      </c>
    </row>
    <row r="15" spans="1:10" x14ac:dyDescent="0.2">
      <c r="J15" s="7"/>
    </row>
    <row r="16" spans="1:10" x14ac:dyDescent="0.2">
      <c r="J16" s="7"/>
    </row>
    <row r="17" spans="3:10" x14ac:dyDescent="0.2">
      <c r="J17" s="7"/>
    </row>
    <row r="18" spans="3:10" x14ac:dyDescent="0.2">
      <c r="C18" s="38"/>
      <c r="J18" s="7"/>
    </row>
    <row r="19" spans="3:10" x14ac:dyDescent="0.2">
      <c r="C19" s="95"/>
      <c r="D19" s="38"/>
    </row>
    <row r="20" spans="3:10" x14ac:dyDescent="0.2">
      <c r="C20" s="38"/>
      <c r="D20" s="95"/>
    </row>
    <row r="21" spans="3:10" x14ac:dyDescent="0.2">
      <c r="C21" s="65"/>
      <c r="D21" s="38"/>
      <c r="E21" s="93"/>
      <c r="F21" s="93"/>
      <c r="I21" s="6"/>
    </row>
    <row r="22" spans="3:10" x14ac:dyDescent="0.2">
      <c r="C22" s="65"/>
      <c r="D22" s="95"/>
      <c r="E22" s="93"/>
      <c r="F22" s="93"/>
      <c r="I22" s="11"/>
    </row>
    <row r="23" spans="3:10" x14ac:dyDescent="0.2">
      <c r="C23" s="65"/>
      <c r="D23" s="38"/>
      <c r="E23" s="93"/>
      <c r="F23" s="93"/>
      <c r="I23" s="6"/>
    </row>
    <row r="24" spans="3:10" x14ac:dyDescent="0.2">
      <c r="C24" s="65"/>
      <c r="D24" s="38"/>
      <c r="E24" s="93"/>
      <c r="F24" s="93"/>
      <c r="I24" s="6"/>
    </row>
    <row r="25" spans="3:10" x14ac:dyDescent="0.2">
      <c r="C25" s="65"/>
      <c r="D25" s="38"/>
      <c r="E25" s="93"/>
      <c r="F25" s="93"/>
      <c r="I25" s="6"/>
    </row>
    <row r="26" spans="3:10" x14ac:dyDescent="0.2">
      <c r="C26" s="57"/>
      <c r="D26" s="56"/>
      <c r="E26" s="38"/>
      <c r="F26" s="93"/>
      <c r="I26" s="6"/>
    </row>
    <row r="27" spans="3:10" x14ac:dyDescent="0.2">
      <c r="C27" s="58"/>
      <c r="D27" s="93"/>
      <c r="E27" s="93"/>
      <c r="F27" s="93"/>
      <c r="I27" s="6"/>
    </row>
    <row r="28" spans="3:10" x14ac:dyDescent="0.2">
      <c r="C28" s="58"/>
      <c r="D28" s="93"/>
      <c r="E28" s="93"/>
      <c r="F28" s="93"/>
      <c r="I28" s="6"/>
    </row>
    <row r="29" spans="3:10" x14ac:dyDescent="0.2">
      <c r="C29" s="58"/>
      <c r="D29" s="93"/>
      <c r="E29" s="93"/>
      <c r="F29" s="93"/>
    </row>
    <row r="30" spans="3:10" x14ac:dyDescent="0.2">
      <c r="C30" s="58"/>
      <c r="D30" s="93"/>
      <c r="E30" s="93"/>
      <c r="F30" s="59"/>
    </row>
    <row r="31" spans="3:10" x14ac:dyDescent="0.2">
      <c r="C31" s="58"/>
      <c r="D31" s="93"/>
      <c r="E31" s="93"/>
      <c r="F31" s="93"/>
    </row>
    <row r="32" spans="3:10" x14ac:dyDescent="0.2">
      <c r="C32" s="57"/>
      <c r="D32" s="56"/>
      <c r="E32" s="38"/>
      <c r="F32" s="93"/>
    </row>
    <row r="33" spans="3:6" x14ac:dyDescent="0.2">
      <c r="C33" s="57"/>
      <c r="D33" s="56"/>
      <c r="E33" s="95"/>
      <c r="F33" s="93"/>
    </row>
    <row r="34" spans="3:6" x14ac:dyDescent="0.2">
      <c r="C34" s="57"/>
      <c r="D34" s="56"/>
      <c r="E34" s="38"/>
      <c r="F34" s="93"/>
    </row>
    <row r="35" spans="3:6" x14ac:dyDescent="0.2">
      <c r="C35" s="57"/>
      <c r="D35" s="56"/>
      <c r="E35" s="58"/>
      <c r="F35" s="59"/>
    </row>
    <row r="36" spans="3:6" x14ac:dyDescent="0.2">
      <c r="C36" s="57"/>
      <c r="D36" s="56"/>
      <c r="E36" s="38"/>
      <c r="F36" s="93"/>
    </row>
    <row r="37" spans="3:6" x14ac:dyDescent="0.2">
      <c r="C37" s="57"/>
      <c r="D37" s="56"/>
      <c r="E37" s="38"/>
      <c r="F37" s="93"/>
    </row>
    <row r="38" spans="3:6" x14ac:dyDescent="0.2">
      <c r="C38" s="57"/>
      <c r="D38" s="56"/>
      <c r="E38" s="38"/>
      <c r="F38" s="93"/>
    </row>
    <row r="39" spans="3:6" x14ac:dyDescent="0.2">
      <c r="C39" s="57"/>
      <c r="D39" s="56"/>
      <c r="E39" s="38"/>
      <c r="F39" s="93"/>
    </row>
    <row r="40" spans="3:6" x14ac:dyDescent="0.2">
      <c r="C40" s="57"/>
      <c r="D40" s="56"/>
      <c r="E40" s="58"/>
      <c r="F40" s="59"/>
    </row>
    <row r="41" spans="3:6" x14ac:dyDescent="0.2">
      <c r="C41" s="57"/>
      <c r="D41" s="56"/>
      <c r="E41" s="95"/>
      <c r="F41" s="93"/>
    </row>
    <row r="42" spans="3:6" x14ac:dyDescent="0.2">
      <c r="C42" s="57"/>
      <c r="D42" s="56"/>
      <c r="E42" s="95"/>
      <c r="F42" s="93"/>
    </row>
    <row r="43" spans="3:6" x14ac:dyDescent="0.2">
      <c r="C43" s="57"/>
      <c r="D43" s="56"/>
      <c r="E43" s="95"/>
      <c r="F43" s="93"/>
    </row>
    <row r="44" spans="3:6" x14ac:dyDescent="0.2">
      <c r="C44" s="57"/>
      <c r="D44" s="56"/>
      <c r="E44" s="38"/>
      <c r="F44" s="93"/>
    </row>
    <row r="45" spans="3:6" x14ac:dyDescent="0.2">
      <c r="C45" s="57"/>
      <c r="D45" s="56"/>
      <c r="E45" s="58"/>
      <c r="F45" s="59"/>
    </row>
  </sheetData>
  <sortState ref="C21:F45">
    <sortCondition ref="D21:D45"/>
  </sortState>
  <mergeCells count="3">
    <mergeCell ref="A1:J1"/>
    <mergeCell ref="A2:J2"/>
    <mergeCell ref="A4:J4"/>
  </mergeCells>
  <hyperlinks>
    <hyperlink ref="A2:J2" r:id="rId1" display="Signalements retenus par la Direction de la protection de la jeunesse de Lanaudière"/>
  </hyperlinks>
  <printOptions horizontalCentered="1"/>
  <pageMargins left="0.39370078740157483" right="0.39370078740157483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Lanaudière&amp;R&amp;7&amp;G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zoomScaleNormal="100" workbookViewId="0">
      <selection sqref="A1:J1"/>
    </sheetView>
  </sheetViews>
  <sheetFormatPr baseColWidth="10" defaultRowHeight="10" x14ac:dyDescent="0.2"/>
  <cols>
    <col min="1" max="10" width="11.77734375" customWidth="1"/>
    <col min="11" max="13" width="10.77734375" customWidth="1"/>
  </cols>
  <sheetData>
    <row r="1" spans="1:10" s="4" customFormat="1" ht="40.5" customHeight="1" x14ac:dyDescent="0.2">
      <c r="A1" s="134" t="s">
        <v>42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s="1" customFormat="1" ht="19.5" customHeight="1" x14ac:dyDescent="0.2">
      <c r="A2" s="135" t="s">
        <v>41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s="27" customFormat="1" ht="6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2">
      <c r="A4" s="139" t="s">
        <v>62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0" s="1" customFormat="1" x14ac:dyDescent="0.2">
      <c r="B5" s="7"/>
      <c r="C5" s="7"/>
      <c r="D5" s="7"/>
      <c r="E5" s="7"/>
      <c r="F5" s="7"/>
    </row>
    <row r="9" spans="1:10" ht="20" x14ac:dyDescent="0.2">
      <c r="B9" s="24" t="s">
        <v>15</v>
      </c>
      <c r="C9" s="24" t="s">
        <v>14</v>
      </c>
      <c r="D9" s="24" t="s">
        <v>13</v>
      </c>
      <c r="E9" s="24" t="s">
        <v>12</v>
      </c>
      <c r="F9" s="28" t="s">
        <v>57</v>
      </c>
    </row>
    <row r="10" spans="1:10" x14ac:dyDescent="0.2">
      <c r="A10" s="96" t="s">
        <v>52</v>
      </c>
      <c r="B10" s="38">
        <v>72</v>
      </c>
      <c r="C10" s="38">
        <v>288</v>
      </c>
      <c r="D10" s="38">
        <v>587</v>
      </c>
      <c r="E10" s="38">
        <v>352</v>
      </c>
      <c r="F10" s="59">
        <v>20.615775273766069</v>
      </c>
      <c r="H10" s="8"/>
    </row>
    <row r="11" spans="1:10" x14ac:dyDescent="0.2">
      <c r="A11" s="96" t="s">
        <v>54</v>
      </c>
      <c r="B11" s="58">
        <v>87</v>
      </c>
      <c r="C11" s="58">
        <v>345</v>
      </c>
      <c r="D11" s="58">
        <v>757</v>
      </c>
      <c r="E11" s="58">
        <v>378</v>
      </c>
      <c r="F11" s="59">
        <v>24.421032945796838</v>
      </c>
    </row>
    <row r="12" spans="1:10" x14ac:dyDescent="0.2">
      <c r="A12" s="96" t="s">
        <v>55</v>
      </c>
      <c r="B12" s="38">
        <v>106</v>
      </c>
      <c r="C12" s="38">
        <v>317</v>
      </c>
      <c r="D12" s="38">
        <v>720</v>
      </c>
      <c r="E12" s="38">
        <v>379</v>
      </c>
      <c r="F12" s="59">
        <v>23.31888032603533</v>
      </c>
    </row>
    <row r="13" spans="1:10" x14ac:dyDescent="0.2">
      <c r="A13" s="96" t="s">
        <v>56</v>
      </c>
      <c r="B13" s="38">
        <v>118</v>
      </c>
      <c r="C13" s="38">
        <v>399</v>
      </c>
      <c r="D13" s="38">
        <v>620</v>
      </c>
      <c r="E13" s="38">
        <v>383</v>
      </c>
      <c r="F13" s="59">
        <v>22.831736113197344</v>
      </c>
    </row>
    <row r="14" spans="1:10" x14ac:dyDescent="0.2">
      <c r="A14" s="96" t="s">
        <v>60</v>
      </c>
      <c r="B14" s="38">
        <v>96</v>
      </c>
      <c r="C14" s="38">
        <v>398</v>
      </c>
      <c r="D14" s="38">
        <v>573</v>
      </c>
      <c r="E14" s="38">
        <v>379</v>
      </c>
      <c r="F14" s="59">
        <v>21.420635508480853</v>
      </c>
    </row>
    <row r="16" spans="1:10" x14ac:dyDescent="0.2">
      <c r="B16" s="24"/>
      <c r="C16" s="24"/>
      <c r="D16" s="24"/>
    </row>
    <row r="17" spans="2:5" x14ac:dyDescent="0.2">
      <c r="B17" s="8"/>
      <c r="C17" s="8"/>
      <c r="D17" s="8"/>
    </row>
    <row r="18" spans="2:5" x14ac:dyDescent="0.2">
      <c r="B18" s="15"/>
      <c r="C18" s="8"/>
      <c r="D18" s="15"/>
      <c r="E18" s="8"/>
    </row>
    <row r="19" spans="2:5" x14ac:dyDescent="0.2">
      <c r="B19" s="8"/>
      <c r="C19" s="65"/>
      <c r="D19" s="38"/>
      <c r="E19" s="93"/>
    </row>
    <row r="20" spans="2:5" x14ac:dyDescent="0.2">
      <c r="B20" s="8"/>
      <c r="C20" s="65"/>
      <c r="D20" s="38"/>
      <c r="E20" s="93"/>
    </row>
    <row r="21" spans="2:5" x14ac:dyDescent="0.2">
      <c r="B21" s="8"/>
      <c r="C21" s="65"/>
      <c r="D21" s="38"/>
      <c r="E21" s="93"/>
    </row>
    <row r="22" spans="2:5" x14ac:dyDescent="0.2">
      <c r="B22" s="56"/>
      <c r="C22" s="38"/>
      <c r="D22" s="93"/>
      <c r="E22" s="93"/>
    </row>
    <row r="23" spans="2:5" x14ac:dyDescent="0.2">
      <c r="B23" s="56"/>
      <c r="C23" s="38"/>
      <c r="D23" s="93"/>
      <c r="E23" s="93"/>
    </row>
    <row r="24" spans="2:5" x14ac:dyDescent="0.2">
      <c r="B24" s="56"/>
      <c r="C24" s="38"/>
      <c r="D24" s="93"/>
      <c r="E24" s="93"/>
    </row>
    <row r="25" spans="2:5" x14ac:dyDescent="0.2">
      <c r="B25" s="56"/>
      <c r="C25" s="38"/>
      <c r="D25" s="93"/>
      <c r="E25" s="93"/>
    </row>
    <row r="26" spans="2:5" x14ac:dyDescent="0.2">
      <c r="B26" s="56"/>
      <c r="C26" s="38"/>
      <c r="D26" s="93"/>
      <c r="E26" s="93"/>
    </row>
    <row r="27" spans="2:5" x14ac:dyDescent="0.2">
      <c r="C27" s="56"/>
      <c r="D27" s="38"/>
      <c r="E27" s="93"/>
    </row>
    <row r="28" spans="2:5" x14ac:dyDescent="0.2">
      <c r="C28" s="56"/>
      <c r="D28" s="38"/>
      <c r="E28" s="93"/>
    </row>
    <row r="29" spans="2:5" x14ac:dyDescent="0.2">
      <c r="C29" s="56"/>
      <c r="D29" s="38"/>
      <c r="E29" s="93"/>
    </row>
    <row r="30" spans="2:5" x14ac:dyDescent="0.2">
      <c r="C30" s="56"/>
      <c r="D30" s="38"/>
      <c r="E30" s="93"/>
    </row>
    <row r="31" spans="2:5" x14ac:dyDescent="0.2">
      <c r="C31" s="56"/>
      <c r="D31" s="38"/>
      <c r="E31" s="93"/>
    </row>
    <row r="32" spans="2:5" x14ac:dyDescent="0.2">
      <c r="C32" s="56"/>
      <c r="D32" s="38"/>
      <c r="E32" s="93"/>
    </row>
    <row r="33" spans="3:5" x14ac:dyDescent="0.2">
      <c r="C33" s="56"/>
      <c r="D33" s="38"/>
      <c r="E33" s="93"/>
    </row>
    <row r="34" spans="3:5" x14ac:dyDescent="0.2">
      <c r="C34" s="56"/>
      <c r="D34" s="38"/>
      <c r="E34" s="93"/>
    </row>
    <row r="35" spans="3:5" x14ac:dyDescent="0.2">
      <c r="C35" s="56"/>
      <c r="D35" s="38"/>
      <c r="E35" s="93"/>
    </row>
    <row r="36" spans="3:5" x14ac:dyDescent="0.2">
      <c r="C36" s="56"/>
      <c r="D36" s="38"/>
      <c r="E36" s="93"/>
    </row>
    <row r="37" spans="3:5" x14ac:dyDescent="0.2">
      <c r="C37" s="56"/>
      <c r="D37" s="38"/>
      <c r="E37" s="93"/>
    </row>
    <row r="38" spans="3:5" x14ac:dyDescent="0.2">
      <c r="C38" s="56"/>
      <c r="D38" s="22"/>
      <c r="E38" s="59"/>
    </row>
    <row r="39" spans="3:5" x14ac:dyDescent="0.2">
      <c r="C39" s="56"/>
      <c r="D39" s="58"/>
      <c r="E39" s="59"/>
    </row>
    <row r="40" spans="3:5" x14ac:dyDescent="0.2">
      <c r="C40" s="56"/>
      <c r="D40" s="58"/>
      <c r="E40" s="59"/>
    </row>
    <row r="41" spans="3:5" x14ac:dyDescent="0.2">
      <c r="C41" s="56"/>
      <c r="D41" s="58"/>
      <c r="E41" s="59"/>
    </row>
    <row r="42" spans="3:5" x14ac:dyDescent="0.2">
      <c r="C42" s="56"/>
      <c r="D42" s="58"/>
      <c r="E42" s="59"/>
    </row>
    <row r="43" spans="3:5" x14ac:dyDescent="0.2">
      <c r="C43" s="56"/>
      <c r="D43" s="58"/>
      <c r="E43" s="59"/>
    </row>
  </sheetData>
  <mergeCells count="3">
    <mergeCell ref="A1:J1"/>
    <mergeCell ref="A2:J2"/>
    <mergeCell ref="A4:J4"/>
  </mergeCells>
  <hyperlinks>
    <hyperlink ref="A2:J2" r:id="rId1" display="Signalements retenus par la Direction de la protection de la jeunesse de Lanaudière"/>
  </hyperlinks>
  <printOptions horizontalCentered="1"/>
  <pageMargins left="0.39370078740157483" right="0.39370078740157483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Lanaudière&amp;R&amp;7&amp;G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zoomScaleNormal="100" workbookViewId="0">
      <selection sqref="A1:J1"/>
    </sheetView>
  </sheetViews>
  <sheetFormatPr baseColWidth="10" defaultRowHeight="10" x14ac:dyDescent="0.2"/>
  <cols>
    <col min="1" max="10" width="11.77734375" customWidth="1"/>
    <col min="11" max="13" width="10.77734375" customWidth="1"/>
  </cols>
  <sheetData>
    <row r="1" spans="1:10" s="4" customFormat="1" ht="40.5" customHeight="1" x14ac:dyDescent="0.2">
      <c r="A1" s="134" t="s">
        <v>42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s="1" customFormat="1" ht="19.5" customHeight="1" x14ac:dyDescent="0.2">
      <c r="A2" s="135" t="s">
        <v>41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s="27" customFormat="1" ht="6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2">
      <c r="A4" s="139" t="s">
        <v>62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0" s="1" customFormat="1" x14ac:dyDescent="0.2">
      <c r="A5" s="14"/>
      <c r="B5" s="7"/>
      <c r="C5" s="7"/>
      <c r="D5" s="7"/>
      <c r="E5" s="7"/>
      <c r="F5" s="7"/>
    </row>
    <row r="9" spans="1:10" ht="20" x14ac:dyDescent="0.2">
      <c r="B9" s="24" t="s">
        <v>15</v>
      </c>
      <c r="C9" s="24" t="s">
        <v>14</v>
      </c>
      <c r="D9" s="24" t="s">
        <v>13</v>
      </c>
      <c r="E9" s="24" t="s">
        <v>12</v>
      </c>
      <c r="F9" s="28" t="s">
        <v>57</v>
      </c>
    </row>
    <row r="10" spans="1:10" x14ac:dyDescent="0.2">
      <c r="A10" s="96" t="s">
        <v>52</v>
      </c>
      <c r="B10" s="38">
        <v>167</v>
      </c>
      <c r="C10" s="38">
        <v>651</v>
      </c>
      <c r="D10" s="38">
        <v>1268</v>
      </c>
      <c r="E10" s="38">
        <v>939</v>
      </c>
      <c r="F10" s="125">
        <v>29.710749889505475</v>
      </c>
    </row>
    <row r="11" spans="1:10" x14ac:dyDescent="0.2">
      <c r="A11" s="96" t="s">
        <v>54</v>
      </c>
      <c r="B11" s="38">
        <v>171</v>
      </c>
      <c r="C11" s="38">
        <v>775</v>
      </c>
      <c r="D11" s="38">
        <v>1560</v>
      </c>
      <c r="E11" s="38">
        <v>995</v>
      </c>
      <c r="F11" s="93">
        <v>33.719552717501223</v>
      </c>
    </row>
    <row r="12" spans="1:10" x14ac:dyDescent="0.2">
      <c r="A12" s="96" t="s">
        <v>55</v>
      </c>
      <c r="B12" s="38">
        <v>205</v>
      </c>
      <c r="C12" s="38">
        <v>680</v>
      </c>
      <c r="D12" s="38">
        <v>1554</v>
      </c>
      <c r="E12" s="38">
        <v>1005</v>
      </c>
      <c r="F12" s="93">
        <v>32.465145216481439</v>
      </c>
    </row>
    <row r="13" spans="1:10" x14ac:dyDescent="0.2">
      <c r="A13" s="96" t="s">
        <v>56</v>
      </c>
      <c r="B13" s="38">
        <v>219</v>
      </c>
      <c r="C13" s="38">
        <v>923</v>
      </c>
      <c r="D13" s="38">
        <v>1395</v>
      </c>
      <c r="E13" s="38">
        <v>1042</v>
      </c>
      <c r="F13" s="93">
        <v>32.846011949010212</v>
      </c>
    </row>
    <row r="14" spans="1:10" x14ac:dyDescent="0.2">
      <c r="A14" s="96" t="s">
        <v>60</v>
      </c>
      <c r="B14" s="38">
        <v>180</v>
      </c>
      <c r="C14" s="38">
        <v>959</v>
      </c>
      <c r="D14" s="38">
        <v>1398</v>
      </c>
      <c r="E14" s="38">
        <v>984</v>
      </c>
      <c r="F14" s="93">
        <v>31.588957770740063</v>
      </c>
    </row>
    <row r="15" spans="1:10" ht="10.5" x14ac:dyDescent="0.2">
      <c r="B15" s="24"/>
      <c r="C15" s="106"/>
      <c r="D15" s="106"/>
      <c r="E15" s="91"/>
      <c r="F15" s="106"/>
    </row>
    <row r="16" spans="1:10" ht="10.5" x14ac:dyDescent="0.2">
      <c r="C16" s="91"/>
      <c r="D16" s="106"/>
      <c r="E16" s="91"/>
      <c r="F16" s="106"/>
    </row>
    <row r="17" spans="2:8" ht="10.5" x14ac:dyDescent="0.2">
      <c r="C17" s="91"/>
      <c r="D17" s="97"/>
      <c r="E17" s="91"/>
      <c r="F17" s="106"/>
    </row>
    <row r="18" spans="2:8" ht="10.5" x14ac:dyDescent="0.2">
      <c r="B18" s="113"/>
      <c r="C18" s="101"/>
      <c r="D18" s="91"/>
      <c r="E18" s="83"/>
      <c r="F18" s="91"/>
      <c r="G18" s="83"/>
      <c r="H18" s="44"/>
    </row>
    <row r="19" spans="2:8" ht="10.5" x14ac:dyDescent="0.2">
      <c r="B19" s="113"/>
      <c r="C19" s="101"/>
      <c r="D19" s="91"/>
      <c r="E19" s="83"/>
      <c r="F19" s="91"/>
      <c r="G19" s="83"/>
      <c r="H19" s="44"/>
    </row>
    <row r="20" spans="2:8" ht="10.5" x14ac:dyDescent="0.2">
      <c r="B20" s="113"/>
      <c r="C20" s="101"/>
      <c r="D20" s="91"/>
      <c r="E20" s="83"/>
      <c r="F20" s="91"/>
      <c r="G20" s="83"/>
      <c r="H20" s="44"/>
    </row>
    <row r="21" spans="2:8" ht="10.5" x14ac:dyDescent="0.2">
      <c r="B21" s="113"/>
      <c r="C21" s="101"/>
      <c r="D21" s="91"/>
      <c r="E21" s="83"/>
      <c r="F21" s="91"/>
      <c r="G21" s="108"/>
      <c r="H21" s="44"/>
    </row>
    <row r="22" spans="2:8" ht="10.5" x14ac:dyDescent="0.2">
      <c r="B22" s="113"/>
      <c r="C22" s="101"/>
      <c r="D22" s="91"/>
      <c r="E22" s="83"/>
      <c r="F22" s="91"/>
      <c r="G22" s="83"/>
      <c r="H22" s="44"/>
    </row>
    <row r="23" spans="2:8" ht="10.5" x14ac:dyDescent="0.2">
      <c r="B23" s="113"/>
      <c r="C23" s="101"/>
      <c r="D23" s="91"/>
      <c r="E23" s="83"/>
      <c r="F23" s="43"/>
      <c r="G23" s="44"/>
      <c r="H23" s="44"/>
    </row>
    <row r="24" spans="2:8" ht="10.5" x14ac:dyDescent="0.2">
      <c r="B24" s="113"/>
      <c r="C24" s="101"/>
      <c r="D24" s="91"/>
      <c r="E24" s="83"/>
      <c r="F24" s="43"/>
      <c r="G24" s="44"/>
      <c r="H24" s="44"/>
    </row>
    <row r="25" spans="2:8" ht="10.5" x14ac:dyDescent="0.2">
      <c r="B25" s="113"/>
      <c r="C25" s="101"/>
      <c r="D25" s="91"/>
      <c r="E25" s="83"/>
      <c r="F25" s="44"/>
      <c r="G25" s="44"/>
      <c r="H25" s="44"/>
    </row>
    <row r="26" spans="2:8" ht="10.5" x14ac:dyDescent="0.2">
      <c r="B26" s="113"/>
      <c r="C26" s="101"/>
      <c r="D26" s="91"/>
      <c r="E26" s="83"/>
    </row>
    <row r="27" spans="2:8" ht="10.5" x14ac:dyDescent="0.2">
      <c r="B27" s="113"/>
      <c r="C27" s="101"/>
      <c r="D27" s="91"/>
      <c r="E27" s="83"/>
    </row>
    <row r="28" spans="2:8" ht="10.5" x14ac:dyDescent="0.2">
      <c r="B28" s="113"/>
      <c r="C28" s="101"/>
      <c r="D28" s="91"/>
      <c r="E28" s="83"/>
    </row>
    <row r="29" spans="2:8" ht="10.5" x14ac:dyDescent="0.2">
      <c r="B29" s="113"/>
      <c r="C29" s="101"/>
      <c r="D29" s="91"/>
      <c r="E29" s="83"/>
    </row>
    <row r="30" spans="2:8" ht="10.5" x14ac:dyDescent="0.2">
      <c r="B30" s="113"/>
      <c r="C30" s="101"/>
      <c r="D30" s="91"/>
      <c r="E30" s="83"/>
    </row>
    <row r="31" spans="2:8" ht="10.5" x14ac:dyDescent="0.2">
      <c r="B31" s="113"/>
      <c r="C31" s="101"/>
      <c r="D31" s="91"/>
      <c r="E31" s="83"/>
    </row>
    <row r="32" spans="2:8" ht="10.5" x14ac:dyDescent="0.2">
      <c r="B32" s="113"/>
      <c r="C32" s="101"/>
      <c r="D32" s="91"/>
      <c r="E32" s="83"/>
    </row>
    <row r="33" spans="2:5" ht="10.5" x14ac:dyDescent="0.2">
      <c r="B33" s="113"/>
      <c r="C33" s="101"/>
      <c r="D33" s="91"/>
      <c r="E33" s="83"/>
    </row>
    <row r="34" spans="2:5" ht="10.5" x14ac:dyDescent="0.2">
      <c r="B34" s="113"/>
      <c r="C34" s="101"/>
      <c r="D34" s="91"/>
      <c r="E34" s="83"/>
    </row>
    <row r="35" spans="2:5" ht="10.5" x14ac:dyDescent="0.2">
      <c r="B35" s="113"/>
      <c r="C35" s="101"/>
      <c r="D35" s="91"/>
      <c r="E35" s="83"/>
    </row>
    <row r="36" spans="2:5" ht="10.5" x14ac:dyDescent="0.2">
      <c r="B36" s="113"/>
      <c r="C36" s="101"/>
      <c r="D36" s="91"/>
      <c r="E36" s="83"/>
    </row>
    <row r="37" spans="2:5" ht="10.5" x14ac:dyDescent="0.2">
      <c r="B37" s="113"/>
      <c r="C37" s="101"/>
      <c r="D37" s="91"/>
      <c r="E37" s="83"/>
    </row>
    <row r="38" spans="2:5" ht="10.5" x14ac:dyDescent="0.2">
      <c r="B38" s="113"/>
      <c r="C38" s="101"/>
      <c r="D38" s="91"/>
      <c r="E38" s="83"/>
    </row>
    <row r="39" spans="2:5" ht="10.5" x14ac:dyDescent="0.2">
      <c r="B39" s="113"/>
      <c r="C39" s="101"/>
      <c r="D39" s="91"/>
      <c r="E39" s="83"/>
    </row>
    <row r="40" spans="2:5" ht="10.5" x14ac:dyDescent="0.2">
      <c r="B40" s="113"/>
      <c r="C40" s="101"/>
      <c r="D40" s="91"/>
      <c r="E40" s="83"/>
    </row>
    <row r="41" spans="2:5" ht="10.5" x14ac:dyDescent="0.2">
      <c r="B41" s="113"/>
      <c r="C41" s="101"/>
      <c r="D41" s="91"/>
      <c r="E41" s="83"/>
    </row>
    <row r="42" spans="2:5" ht="10.5" x14ac:dyDescent="0.2">
      <c r="B42" s="113"/>
      <c r="C42" s="101"/>
      <c r="D42" s="91"/>
      <c r="E42" s="83"/>
    </row>
    <row r="43" spans="2:5" x14ac:dyDescent="0.2">
      <c r="B43" s="97"/>
      <c r="C43" s="97"/>
      <c r="D43" s="97"/>
      <c r="E43" s="97"/>
    </row>
  </sheetData>
  <mergeCells count="3">
    <mergeCell ref="A1:J1"/>
    <mergeCell ref="A2:J2"/>
    <mergeCell ref="A4:J4"/>
  </mergeCells>
  <hyperlinks>
    <hyperlink ref="A2:J2" r:id="rId1" display="Signalements retenus par la Direction de la protection de la jeunesse de Lanaudière"/>
  </hyperlinks>
  <printOptions horizontalCentered="1"/>
  <pageMargins left="0.39370078740157483" right="0.39370078740157483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Lanaudière&amp;R&amp;7&amp;G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2"/>
  <sheetViews>
    <sheetView showGridLines="0" zoomScaleNormal="100" workbookViewId="0">
      <selection sqref="A1:F1"/>
    </sheetView>
  </sheetViews>
  <sheetFormatPr baseColWidth="10" defaultColWidth="12" defaultRowHeight="10" x14ac:dyDescent="0.2"/>
  <cols>
    <col min="1" max="1" width="31.33203125" style="68" customWidth="1"/>
    <col min="2" max="2" width="18.77734375" style="54" customWidth="1"/>
    <col min="3" max="3" width="36.44140625" style="54" customWidth="1"/>
    <col min="4" max="4" width="18.77734375" style="4" customWidth="1"/>
    <col min="5" max="5" width="18.77734375" style="55" customWidth="1"/>
    <col min="6" max="6" width="1.77734375" style="4" customWidth="1"/>
    <col min="7" max="16384" width="12" style="4"/>
  </cols>
  <sheetData>
    <row r="1" spans="1:24" ht="40.5" customHeight="1" x14ac:dyDescent="0.2">
      <c r="A1" s="134" t="s">
        <v>42</v>
      </c>
      <c r="B1" s="134"/>
      <c r="C1" s="134"/>
      <c r="D1" s="134"/>
      <c r="E1" s="134"/>
      <c r="F1" s="134"/>
    </row>
    <row r="2" spans="1:24" ht="19.5" customHeight="1" x14ac:dyDescent="0.2">
      <c r="A2" s="135" t="s">
        <v>41</v>
      </c>
      <c r="B2" s="135"/>
      <c r="C2" s="135"/>
      <c r="D2" s="135"/>
      <c r="E2" s="135"/>
      <c r="F2" s="135"/>
    </row>
    <row r="3" spans="1:24" s="48" customFormat="1" ht="45.75" customHeight="1" x14ac:dyDescent="0.2">
      <c r="A3" s="137" t="s">
        <v>61</v>
      </c>
      <c r="B3" s="137"/>
      <c r="C3" s="137"/>
      <c r="D3" s="137"/>
      <c r="E3" s="137"/>
      <c r="F3" s="137"/>
      <c r="G3" s="49"/>
      <c r="H3" s="50"/>
      <c r="J3" s="49"/>
      <c r="O3" s="49"/>
      <c r="S3" s="49"/>
      <c r="W3" s="49"/>
      <c r="X3" s="50"/>
    </row>
    <row r="4" spans="1:24" s="2" customFormat="1" ht="56" customHeight="1" x14ac:dyDescent="0.2">
      <c r="A4" s="133" t="s">
        <v>66</v>
      </c>
      <c r="B4" s="133"/>
      <c r="C4" s="133"/>
      <c r="D4" s="133"/>
      <c r="E4" s="133"/>
      <c r="F4" s="17"/>
      <c r="G4" s="13"/>
      <c r="H4" s="13"/>
      <c r="I4" s="13"/>
      <c r="J4" s="13"/>
      <c r="K4" s="13"/>
      <c r="L4" s="13"/>
      <c r="M4" s="13"/>
      <c r="O4" s="3"/>
      <c r="S4" s="3"/>
      <c r="W4" s="3"/>
      <c r="X4" s="4"/>
    </row>
    <row r="5" spans="1:24" s="2" customFormat="1" ht="6" customHeight="1" x14ac:dyDescent="0.2">
      <c r="A5" s="104"/>
      <c r="B5" s="104"/>
      <c r="C5" s="87"/>
      <c r="D5" s="104"/>
      <c r="E5" s="104"/>
      <c r="F5" s="17"/>
      <c r="G5" s="13"/>
      <c r="H5" s="13"/>
      <c r="I5" s="13"/>
      <c r="J5" s="13"/>
      <c r="K5" s="13"/>
      <c r="L5" s="13"/>
      <c r="M5" s="13"/>
      <c r="O5" s="3"/>
      <c r="S5" s="3"/>
      <c r="W5" s="3"/>
      <c r="X5" s="4"/>
    </row>
    <row r="6" spans="1:24" x14ac:dyDescent="0.2">
      <c r="A6" s="53" t="s">
        <v>59</v>
      </c>
      <c r="C6" s="55"/>
      <c r="D6" s="55"/>
    </row>
    <row r="7" spans="1:24" ht="6" customHeight="1" x14ac:dyDescent="0.2">
      <c r="A7" s="53"/>
    </row>
    <row r="8" spans="1:24" ht="36.75" customHeight="1" x14ac:dyDescent="0.2">
      <c r="A8" s="138" t="s">
        <v>47</v>
      </c>
      <c r="B8" s="138"/>
      <c r="C8" s="138"/>
      <c r="D8" s="138"/>
      <c r="E8" s="138"/>
      <c r="F8" s="138"/>
    </row>
    <row r="9" spans="1:24" ht="19.5" customHeight="1" x14ac:dyDescent="0.2">
      <c r="A9" s="132" t="s">
        <v>40</v>
      </c>
      <c r="B9" s="132"/>
      <c r="C9" s="132"/>
      <c r="D9" s="132"/>
      <c r="E9" s="132"/>
      <c r="F9" s="132"/>
    </row>
    <row r="10" spans="1:24" ht="6.75" customHeight="1" x14ac:dyDescent="0.2">
      <c r="A10" s="29"/>
      <c r="B10" s="29"/>
      <c r="C10" s="29"/>
      <c r="D10" s="46"/>
      <c r="E10" s="37"/>
      <c r="F10" s="37"/>
    </row>
    <row r="11" spans="1:24" ht="39.75" customHeight="1" x14ac:dyDescent="0.2">
      <c r="A11" s="30" t="s">
        <v>24</v>
      </c>
      <c r="B11" s="30" t="s">
        <v>25</v>
      </c>
      <c r="C11" s="30" t="s">
        <v>36</v>
      </c>
      <c r="D11" s="35" t="s">
        <v>26</v>
      </c>
      <c r="E11" s="35" t="s">
        <v>43</v>
      </c>
      <c r="F11" s="47"/>
    </row>
    <row r="12" spans="1:24" x14ac:dyDescent="0.2">
      <c r="A12" s="56" t="s">
        <v>0</v>
      </c>
      <c r="B12" s="57" t="s">
        <v>52</v>
      </c>
      <c r="C12" s="56" t="s">
        <v>10</v>
      </c>
      <c r="D12" s="22">
        <v>0</v>
      </c>
      <c r="E12" s="59">
        <v>0</v>
      </c>
      <c r="F12" s="60"/>
      <c r="G12" s="126"/>
    </row>
    <row r="13" spans="1:24" x14ac:dyDescent="0.2">
      <c r="A13" s="56" t="s">
        <v>1</v>
      </c>
      <c r="B13" s="57" t="s">
        <v>52</v>
      </c>
      <c r="C13" s="56" t="s">
        <v>10</v>
      </c>
      <c r="D13" s="22">
        <v>2</v>
      </c>
      <c r="E13" s="59">
        <v>0.16774301769688837</v>
      </c>
      <c r="F13" s="60"/>
      <c r="G13" s="126"/>
    </row>
    <row r="14" spans="1:24" x14ac:dyDescent="0.2">
      <c r="A14" s="56" t="s">
        <v>2</v>
      </c>
      <c r="B14" s="57" t="s">
        <v>52</v>
      </c>
      <c r="C14" s="56" t="s">
        <v>10</v>
      </c>
      <c r="D14" s="22">
        <v>0</v>
      </c>
      <c r="E14" s="59">
        <v>0</v>
      </c>
      <c r="F14" s="60"/>
      <c r="G14" s="126"/>
    </row>
    <row r="15" spans="1:24" x14ac:dyDescent="0.2">
      <c r="A15" s="56" t="s">
        <v>3</v>
      </c>
      <c r="B15" s="57" t="s">
        <v>52</v>
      </c>
      <c r="C15" s="56" t="s">
        <v>10</v>
      </c>
      <c r="D15" s="22">
        <v>0</v>
      </c>
      <c r="E15" s="59">
        <v>0</v>
      </c>
      <c r="F15" s="60"/>
      <c r="G15" s="126"/>
    </row>
    <row r="16" spans="1:24" x14ac:dyDescent="0.2">
      <c r="A16" s="56" t="s">
        <v>29</v>
      </c>
      <c r="B16" s="57" t="s">
        <v>52</v>
      </c>
      <c r="C16" s="56" t="s">
        <v>10</v>
      </c>
      <c r="D16" s="22">
        <v>2</v>
      </c>
      <c r="E16" s="59">
        <v>5.1539750032212346E-2</v>
      </c>
      <c r="F16" s="60"/>
      <c r="G16" s="126"/>
    </row>
    <row r="17" spans="1:7" x14ac:dyDescent="0.2">
      <c r="A17" s="56" t="s">
        <v>4</v>
      </c>
      <c r="B17" s="57" t="s">
        <v>52</v>
      </c>
      <c r="C17" s="56" t="s">
        <v>10</v>
      </c>
      <c r="D17" s="22">
        <v>1</v>
      </c>
      <c r="E17" s="59">
        <v>3.9089985145805639E-2</v>
      </c>
      <c r="F17" s="60"/>
      <c r="G17" s="126"/>
    </row>
    <row r="18" spans="1:7" x14ac:dyDescent="0.2">
      <c r="A18" s="56" t="s">
        <v>5</v>
      </c>
      <c r="B18" s="57" t="s">
        <v>52</v>
      </c>
      <c r="C18" s="56" t="s">
        <v>10</v>
      </c>
      <c r="D18" s="22">
        <v>1</v>
      </c>
      <c r="E18" s="59">
        <v>2.671796515977343E-2</v>
      </c>
      <c r="F18" s="60"/>
      <c r="G18" s="126"/>
    </row>
    <row r="19" spans="1:7" x14ac:dyDescent="0.2">
      <c r="A19" s="56" t="s">
        <v>30</v>
      </c>
      <c r="B19" s="57" t="s">
        <v>52</v>
      </c>
      <c r="C19" s="56" t="s">
        <v>10</v>
      </c>
      <c r="D19" s="22">
        <v>2</v>
      </c>
      <c r="E19" s="59">
        <v>3.1740993493096337E-2</v>
      </c>
      <c r="F19" s="60"/>
      <c r="G19" s="126"/>
    </row>
    <row r="20" spans="1:7" x14ac:dyDescent="0.2">
      <c r="A20" s="56" t="s">
        <v>45</v>
      </c>
      <c r="B20" s="57" t="s">
        <v>52</v>
      </c>
      <c r="C20" s="56" t="s">
        <v>10</v>
      </c>
      <c r="D20" s="22">
        <v>1</v>
      </c>
      <c r="E20" s="59" t="s">
        <v>46</v>
      </c>
      <c r="F20" s="60"/>
    </row>
    <row r="21" spans="1:7" ht="10.5" x14ac:dyDescent="0.2">
      <c r="A21" s="61" t="s">
        <v>6</v>
      </c>
      <c r="B21" s="30" t="s">
        <v>52</v>
      </c>
      <c r="C21" s="61" t="s">
        <v>10</v>
      </c>
      <c r="D21" s="75">
        <v>5</v>
      </c>
      <c r="E21" s="63">
        <v>4.9108677503314838E-2</v>
      </c>
      <c r="F21" s="64"/>
      <c r="G21" s="126"/>
    </row>
    <row r="22" spans="1:7" x14ac:dyDescent="0.2">
      <c r="A22" s="56" t="s">
        <v>0</v>
      </c>
      <c r="B22" s="57" t="s">
        <v>52</v>
      </c>
      <c r="C22" s="56" t="s">
        <v>8</v>
      </c>
      <c r="D22" s="22">
        <v>89</v>
      </c>
      <c r="E22" s="59">
        <v>11.727500329424167</v>
      </c>
      <c r="F22" s="60"/>
      <c r="G22" s="126"/>
    </row>
    <row r="23" spans="1:7" x14ac:dyDescent="0.2">
      <c r="A23" s="56" t="s">
        <v>1</v>
      </c>
      <c r="B23" s="57" t="s">
        <v>52</v>
      </c>
      <c r="C23" s="56" t="s">
        <v>8</v>
      </c>
      <c r="D23" s="22">
        <v>135</v>
      </c>
      <c r="E23" s="59">
        <v>11.322653694539964</v>
      </c>
      <c r="F23" s="60"/>
      <c r="G23" s="126"/>
    </row>
    <row r="24" spans="1:7" x14ac:dyDescent="0.2">
      <c r="A24" s="56" t="s">
        <v>2</v>
      </c>
      <c r="B24" s="57" t="s">
        <v>52</v>
      </c>
      <c r="C24" s="56" t="s">
        <v>8</v>
      </c>
      <c r="D24" s="22">
        <v>139</v>
      </c>
      <c r="E24" s="59">
        <v>18.16518557239937</v>
      </c>
      <c r="F24" s="60"/>
      <c r="G24" s="126"/>
    </row>
    <row r="25" spans="1:7" x14ac:dyDescent="0.2">
      <c r="A25" s="56" t="s">
        <v>3</v>
      </c>
      <c r="B25" s="57" t="s">
        <v>52</v>
      </c>
      <c r="C25" s="56" t="s">
        <v>8</v>
      </c>
      <c r="D25" s="22">
        <v>123</v>
      </c>
      <c r="E25" s="59">
        <v>10.56610256850786</v>
      </c>
      <c r="F25" s="60"/>
      <c r="G25" s="126"/>
    </row>
    <row r="26" spans="1:7" x14ac:dyDescent="0.2">
      <c r="A26" s="56" t="s">
        <v>29</v>
      </c>
      <c r="B26" s="57" t="s">
        <v>52</v>
      </c>
      <c r="C26" s="56" t="s">
        <v>8</v>
      </c>
      <c r="D26" s="22">
        <v>486</v>
      </c>
      <c r="E26" s="59">
        <v>12.5241592578276</v>
      </c>
      <c r="F26" s="60"/>
      <c r="G26" s="126"/>
    </row>
    <row r="27" spans="1:7" x14ac:dyDescent="0.2">
      <c r="A27" s="56" t="s">
        <v>4</v>
      </c>
      <c r="B27" s="57" t="s">
        <v>52</v>
      </c>
      <c r="C27" s="56" t="s">
        <v>8</v>
      </c>
      <c r="D27" s="22">
        <v>218</v>
      </c>
      <c r="E27" s="59">
        <v>8.52161676178563</v>
      </c>
      <c r="F27" s="60"/>
      <c r="G27" s="126"/>
    </row>
    <row r="28" spans="1:7" x14ac:dyDescent="0.2">
      <c r="A28" s="56" t="s">
        <v>5</v>
      </c>
      <c r="B28" s="57" t="s">
        <v>52</v>
      </c>
      <c r="C28" s="56" t="s">
        <v>8</v>
      </c>
      <c r="D28" s="22">
        <v>332</v>
      </c>
      <c r="E28" s="59">
        <v>8.8703644330447791</v>
      </c>
      <c r="F28" s="60"/>
      <c r="G28" s="126"/>
    </row>
    <row r="29" spans="1:7" x14ac:dyDescent="0.2">
      <c r="A29" s="56" t="s">
        <v>30</v>
      </c>
      <c r="B29" s="57" t="s">
        <v>52</v>
      </c>
      <c r="C29" s="56" t="s">
        <v>8</v>
      </c>
      <c r="D29" s="22">
        <v>550</v>
      </c>
      <c r="E29" s="59">
        <v>8.7287732106014921</v>
      </c>
      <c r="F29" s="60"/>
      <c r="G29" s="126"/>
    </row>
    <row r="30" spans="1:7" x14ac:dyDescent="0.2">
      <c r="A30" s="56" t="s">
        <v>45</v>
      </c>
      <c r="B30" s="57" t="s">
        <v>52</v>
      </c>
      <c r="C30" s="56" t="s">
        <v>8</v>
      </c>
      <c r="D30" s="22">
        <v>30</v>
      </c>
      <c r="E30" s="59" t="s">
        <v>46</v>
      </c>
      <c r="F30" s="60"/>
    </row>
    <row r="31" spans="1:7" ht="10.5" x14ac:dyDescent="0.2">
      <c r="A31" s="61" t="s">
        <v>6</v>
      </c>
      <c r="B31" s="30" t="s">
        <v>52</v>
      </c>
      <c r="C31" s="61" t="s">
        <v>8</v>
      </c>
      <c r="D31" s="75">
        <v>1066</v>
      </c>
      <c r="E31" s="63">
        <v>10.469970043706722</v>
      </c>
      <c r="F31" s="64"/>
      <c r="G31" s="126"/>
    </row>
    <row r="32" spans="1:7" x14ac:dyDescent="0.2">
      <c r="A32" s="56" t="s">
        <v>0</v>
      </c>
      <c r="B32" s="57" t="s">
        <v>52</v>
      </c>
      <c r="C32" s="56" t="s">
        <v>9</v>
      </c>
      <c r="D32" s="22">
        <v>27</v>
      </c>
      <c r="E32" s="59">
        <v>3.5577809988140729</v>
      </c>
      <c r="F32" s="60"/>
      <c r="G32" s="126"/>
    </row>
    <row r="33" spans="1:7" x14ac:dyDescent="0.2">
      <c r="A33" s="56" t="s">
        <v>1</v>
      </c>
      <c r="B33" s="57" t="s">
        <v>52</v>
      </c>
      <c r="C33" s="56" t="s">
        <v>9</v>
      </c>
      <c r="D33" s="22">
        <v>42</v>
      </c>
      <c r="E33" s="59">
        <v>3.5226033716346556</v>
      </c>
      <c r="F33" s="60"/>
      <c r="G33" s="126"/>
    </row>
    <row r="34" spans="1:7" x14ac:dyDescent="0.2">
      <c r="A34" s="56" t="s">
        <v>2</v>
      </c>
      <c r="B34" s="57" t="s">
        <v>52</v>
      </c>
      <c r="C34" s="56" t="s">
        <v>9</v>
      </c>
      <c r="D34" s="22">
        <v>30</v>
      </c>
      <c r="E34" s="59">
        <v>3.9205436487192888</v>
      </c>
      <c r="F34" s="60"/>
      <c r="G34" s="126"/>
    </row>
    <row r="35" spans="1:7" x14ac:dyDescent="0.2">
      <c r="A35" s="56" t="s">
        <v>3</v>
      </c>
      <c r="B35" s="57" t="s">
        <v>52</v>
      </c>
      <c r="C35" s="56" t="s">
        <v>9</v>
      </c>
      <c r="D35" s="22">
        <v>31</v>
      </c>
      <c r="E35" s="59">
        <v>2.6630014603556393</v>
      </c>
      <c r="F35" s="60"/>
      <c r="G35" s="126"/>
    </row>
    <row r="36" spans="1:7" x14ac:dyDescent="0.2">
      <c r="A36" s="56" t="s">
        <v>29</v>
      </c>
      <c r="B36" s="57" t="s">
        <v>52</v>
      </c>
      <c r="C36" s="56" t="s">
        <v>9</v>
      </c>
      <c r="D36" s="22">
        <v>130</v>
      </c>
      <c r="E36" s="59">
        <v>3.3500837520938025</v>
      </c>
      <c r="F36" s="60"/>
      <c r="G36" s="126"/>
    </row>
    <row r="37" spans="1:7" x14ac:dyDescent="0.2">
      <c r="A37" s="56" t="s">
        <v>4</v>
      </c>
      <c r="B37" s="57" t="s">
        <v>52</v>
      </c>
      <c r="C37" s="56" t="s">
        <v>9</v>
      </c>
      <c r="D37" s="22">
        <v>42</v>
      </c>
      <c r="E37" s="59">
        <v>1.6417793761238371</v>
      </c>
      <c r="F37" s="60"/>
      <c r="G37" s="126"/>
    </row>
    <row r="38" spans="1:7" x14ac:dyDescent="0.2">
      <c r="A38" s="56" t="s">
        <v>5</v>
      </c>
      <c r="B38" s="57" t="s">
        <v>52</v>
      </c>
      <c r="C38" s="56" t="s">
        <v>9</v>
      </c>
      <c r="D38" s="22">
        <v>47</v>
      </c>
      <c r="E38" s="59">
        <v>1.2557443625093514</v>
      </c>
      <c r="F38" s="60"/>
      <c r="G38" s="126"/>
    </row>
    <row r="39" spans="1:7" x14ac:dyDescent="0.2">
      <c r="A39" s="56" t="s">
        <v>30</v>
      </c>
      <c r="B39" s="57" t="s">
        <v>52</v>
      </c>
      <c r="C39" s="56" t="s">
        <v>9</v>
      </c>
      <c r="D39" s="22">
        <v>89</v>
      </c>
      <c r="E39" s="59">
        <v>1.4124742104427868</v>
      </c>
      <c r="F39" s="60"/>
      <c r="G39" s="126"/>
    </row>
    <row r="40" spans="1:7" x14ac:dyDescent="0.2">
      <c r="A40" s="56" t="s">
        <v>45</v>
      </c>
      <c r="B40" s="57" t="s">
        <v>52</v>
      </c>
      <c r="C40" s="56" t="s">
        <v>9</v>
      </c>
      <c r="D40" s="22">
        <v>13</v>
      </c>
      <c r="E40" s="59" t="s">
        <v>46</v>
      </c>
      <c r="F40" s="60"/>
    </row>
    <row r="41" spans="1:7" ht="10.5" x14ac:dyDescent="0.2">
      <c r="A41" s="61" t="s">
        <v>6</v>
      </c>
      <c r="B41" s="30" t="s">
        <v>52</v>
      </c>
      <c r="C41" s="61" t="s">
        <v>9</v>
      </c>
      <c r="D41" s="75">
        <v>232</v>
      </c>
      <c r="E41" s="63">
        <v>2.2786426361538084</v>
      </c>
      <c r="F41" s="64"/>
      <c r="G41" s="126"/>
    </row>
    <row r="42" spans="1:7" x14ac:dyDescent="0.2">
      <c r="A42" s="56" t="s">
        <v>0</v>
      </c>
      <c r="B42" s="57" t="s">
        <v>52</v>
      </c>
      <c r="C42" s="56" t="s">
        <v>27</v>
      </c>
      <c r="D42" s="22">
        <v>30</v>
      </c>
      <c r="E42" s="59">
        <v>3.9530899986823034</v>
      </c>
      <c r="F42" s="60"/>
      <c r="G42" s="126"/>
    </row>
    <row r="43" spans="1:7" x14ac:dyDescent="0.2">
      <c r="A43" s="56" t="s">
        <v>1</v>
      </c>
      <c r="B43" s="57" t="s">
        <v>52</v>
      </c>
      <c r="C43" s="56" t="s">
        <v>27</v>
      </c>
      <c r="D43" s="22">
        <v>55</v>
      </c>
      <c r="E43" s="59">
        <v>4.61293298666443</v>
      </c>
      <c r="F43" s="60"/>
      <c r="G43" s="126"/>
    </row>
    <row r="44" spans="1:7" x14ac:dyDescent="0.2">
      <c r="A44" s="56" t="s">
        <v>2</v>
      </c>
      <c r="B44" s="57" t="s">
        <v>52</v>
      </c>
      <c r="C44" s="56" t="s">
        <v>27</v>
      </c>
      <c r="D44" s="22">
        <v>43</v>
      </c>
      <c r="E44" s="59">
        <v>5.6194458964976475</v>
      </c>
      <c r="F44" s="60"/>
      <c r="G44" s="126"/>
    </row>
    <row r="45" spans="1:7" x14ac:dyDescent="0.2">
      <c r="A45" s="56" t="s">
        <v>3</v>
      </c>
      <c r="B45" s="57" t="s">
        <v>52</v>
      </c>
      <c r="C45" s="56" t="s">
        <v>27</v>
      </c>
      <c r="D45" s="22">
        <v>54</v>
      </c>
      <c r="E45" s="59">
        <v>4.6387767373936946</v>
      </c>
      <c r="F45" s="60"/>
      <c r="G45" s="126"/>
    </row>
    <row r="46" spans="1:7" x14ac:dyDescent="0.2">
      <c r="A46" s="56" t="s">
        <v>29</v>
      </c>
      <c r="B46" s="57" t="s">
        <v>52</v>
      </c>
      <c r="C46" s="56" t="s">
        <v>27</v>
      </c>
      <c r="D46" s="22">
        <v>182</v>
      </c>
      <c r="E46" s="59">
        <v>4.6901172529313229</v>
      </c>
      <c r="F46" s="60"/>
      <c r="G46" s="126"/>
    </row>
    <row r="47" spans="1:7" x14ac:dyDescent="0.2">
      <c r="A47" s="56" t="s">
        <v>4</v>
      </c>
      <c r="B47" s="57" t="s">
        <v>52</v>
      </c>
      <c r="C47" s="56" t="s">
        <v>27</v>
      </c>
      <c r="D47" s="22">
        <v>79</v>
      </c>
      <c r="E47" s="59">
        <v>3.088108826518646</v>
      </c>
      <c r="F47" s="60"/>
      <c r="G47" s="126"/>
    </row>
    <row r="48" spans="1:7" x14ac:dyDescent="0.2">
      <c r="A48" s="56" t="s">
        <v>5</v>
      </c>
      <c r="B48" s="57" t="s">
        <v>52</v>
      </c>
      <c r="C48" s="56" t="s">
        <v>27</v>
      </c>
      <c r="D48" s="22">
        <v>74</v>
      </c>
      <c r="E48" s="59">
        <v>1.977129421823234</v>
      </c>
      <c r="F48" s="60"/>
      <c r="G48" s="126"/>
    </row>
    <row r="49" spans="1:7" x14ac:dyDescent="0.2">
      <c r="A49" s="56" t="s">
        <v>30</v>
      </c>
      <c r="B49" s="57" t="s">
        <v>52</v>
      </c>
      <c r="C49" s="56" t="s">
        <v>27</v>
      </c>
      <c r="D49" s="22">
        <v>153</v>
      </c>
      <c r="E49" s="59">
        <v>2.4281860022218695</v>
      </c>
      <c r="F49" s="60"/>
      <c r="G49" s="126"/>
    </row>
    <row r="50" spans="1:7" x14ac:dyDescent="0.2">
      <c r="A50" s="56" t="s">
        <v>45</v>
      </c>
      <c r="B50" s="57" t="s">
        <v>52</v>
      </c>
      <c r="C50" s="56" t="s">
        <v>27</v>
      </c>
      <c r="D50" s="22">
        <v>21</v>
      </c>
      <c r="E50" s="59" t="s">
        <v>46</v>
      </c>
      <c r="F50" s="60"/>
    </row>
    <row r="51" spans="1:7" ht="10.5" x14ac:dyDescent="0.2">
      <c r="A51" s="61" t="s">
        <v>6</v>
      </c>
      <c r="B51" s="30" t="s">
        <v>52</v>
      </c>
      <c r="C51" s="61" t="s">
        <v>27</v>
      </c>
      <c r="D51" s="75">
        <v>356</v>
      </c>
      <c r="E51" s="63">
        <v>3.4965378382360162</v>
      </c>
      <c r="F51" s="64"/>
      <c r="G51" s="126"/>
    </row>
    <row r="52" spans="1:7" x14ac:dyDescent="0.2">
      <c r="A52" s="56" t="s">
        <v>0</v>
      </c>
      <c r="B52" s="57" t="s">
        <v>52</v>
      </c>
      <c r="C52" s="56" t="s">
        <v>7</v>
      </c>
      <c r="D52" s="22">
        <v>57</v>
      </c>
      <c r="E52" s="59">
        <v>7.5108709974963768</v>
      </c>
      <c r="F52" s="60"/>
      <c r="G52" s="126"/>
    </row>
    <row r="53" spans="1:7" x14ac:dyDescent="0.2">
      <c r="A53" s="56" t="s">
        <v>1</v>
      </c>
      <c r="B53" s="57" t="s">
        <v>52</v>
      </c>
      <c r="C53" s="56" t="s">
        <v>7</v>
      </c>
      <c r="D53" s="22">
        <v>98</v>
      </c>
      <c r="E53" s="59">
        <v>8.219407867147531</v>
      </c>
      <c r="F53" s="60"/>
      <c r="G53" s="126"/>
    </row>
    <row r="54" spans="1:7" x14ac:dyDescent="0.2">
      <c r="A54" s="56" t="s">
        <v>2</v>
      </c>
      <c r="B54" s="57" t="s">
        <v>52</v>
      </c>
      <c r="C54" s="56" t="s">
        <v>7</v>
      </c>
      <c r="D54" s="22">
        <v>87</v>
      </c>
      <c r="E54" s="59">
        <v>11.369576581285939</v>
      </c>
      <c r="F54" s="60"/>
      <c r="G54" s="126"/>
    </row>
    <row r="55" spans="1:7" x14ac:dyDescent="0.2">
      <c r="A55" s="56" t="s">
        <v>3</v>
      </c>
      <c r="B55" s="57" t="s">
        <v>52</v>
      </c>
      <c r="C55" s="56" t="s">
        <v>7</v>
      </c>
      <c r="D55" s="22">
        <v>86</v>
      </c>
      <c r="E55" s="59">
        <v>7.3876814706640319</v>
      </c>
      <c r="F55" s="60"/>
      <c r="G55" s="126"/>
    </row>
    <row r="56" spans="1:7" x14ac:dyDescent="0.2">
      <c r="A56" s="56" t="s">
        <v>29</v>
      </c>
      <c r="B56" s="57" t="s">
        <v>52</v>
      </c>
      <c r="C56" s="56" t="s">
        <v>7</v>
      </c>
      <c r="D56" s="22">
        <v>328</v>
      </c>
      <c r="E56" s="59">
        <v>8.4525190052828254</v>
      </c>
      <c r="F56" s="60"/>
      <c r="G56" s="126"/>
    </row>
    <row r="57" spans="1:7" x14ac:dyDescent="0.2">
      <c r="A57" s="56" t="s">
        <v>4</v>
      </c>
      <c r="B57" s="57" t="s">
        <v>52</v>
      </c>
      <c r="C57" s="56" t="s">
        <v>7</v>
      </c>
      <c r="D57" s="22">
        <v>74</v>
      </c>
      <c r="E57" s="59">
        <v>2.8926589007896175</v>
      </c>
      <c r="F57" s="60"/>
      <c r="G57" s="126"/>
    </row>
    <row r="58" spans="1:7" x14ac:dyDescent="0.2">
      <c r="A58" s="56" t="s">
        <v>5</v>
      </c>
      <c r="B58" s="57" t="s">
        <v>52</v>
      </c>
      <c r="C58" s="56" t="s">
        <v>7</v>
      </c>
      <c r="D58" s="22">
        <v>108</v>
      </c>
      <c r="E58" s="59">
        <v>2.8855402372555305</v>
      </c>
      <c r="F58" s="60"/>
      <c r="G58" s="126"/>
    </row>
    <row r="59" spans="1:7" x14ac:dyDescent="0.2">
      <c r="A59" s="56" t="s">
        <v>30</v>
      </c>
      <c r="B59" s="57" t="s">
        <v>52</v>
      </c>
      <c r="C59" s="56" t="s">
        <v>7</v>
      </c>
      <c r="D59" s="22">
        <v>182</v>
      </c>
      <c r="E59" s="59">
        <v>2.8884304078717662</v>
      </c>
      <c r="F59" s="60"/>
      <c r="G59" s="126"/>
    </row>
    <row r="60" spans="1:7" x14ac:dyDescent="0.2">
      <c r="A60" s="56" t="s">
        <v>45</v>
      </c>
      <c r="B60" s="57" t="s">
        <v>52</v>
      </c>
      <c r="C60" s="56" t="s">
        <v>7</v>
      </c>
      <c r="D60" s="22">
        <v>21</v>
      </c>
      <c r="E60" s="59" t="s">
        <v>46</v>
      </c>
      <c r="F60" s="60"/>
    </row>
    <row r="61" spans="1:7" ht="10.5" x14ac:dyDescent="0.2">
      <c r="A61" s="61" t="s">
        <v>6</v>
      </c>
      <c r="B61" s="30" t="s">
        <v>52</v>
      </c>
      <c r="C61" s="61" t="s">
        <v>7</v>
      </c>
      <c r="D61" s="75">
        <v>531</v>
      </c>
      <c r="E61" s="63">
        <v>5.2153415508520355</v>
      </c>
      <c r="F61" s="64"/>
      <c r="G61" s="126"/>
    </row>
    <row r="62" spans="1:7" x14ac:dyDescent="0.2">
      <c r="A62" s="56" t="s">
        <v>0</v>
      </c>
      <c r="B62" s="57" t="s">
        <v>52</v>
      </c>
      <c r="C62" s="56" t="s">
        <v>17</v>
      </c>
      <c r="D62" s="22">
        <v>18</v>
      </c>
      <c r="E62" s="59">
        <v>2.3718539992093821</v>
      </c>
      <c r="F62" s="60"/>
      <c r="G62" s="126"/>
    </row>
    <row r="63" spans="1:7" x14ac:dyDescent="0.2">
      <c r="A63" s="56" t="s">
        <v>1</v>
      </c>
      <c r="B63" s="57" t="s">
        <v>52</v>
      </c>
      <c r="C63" s="56" t="s">
        <v>17</v>
      </c>
      <c r="D63" s="22">
        <v>17</v>
      </c>
      <c r="E63" s="59">
        <v>1.4258156504235511</v>
      </c>
      <c r="F63" s="60"/>
      <c r="G63" s="126"/>
    </row>
    <row r="64" spans="1:7" x14ac:dyDescent="0.2">
      <c r="A64" s="56" t="s">
        <v>2</v>
      </c>
      <c r="B64" s="57" t="s">
        <v>52</v>
      </c>
      <c r="C64" s="56" t="s">
        <v>17</v>
      </c>
      <c r="D64" s="22">
        <v>15</v>
      </c>
      <c r="E64" s="59">
        <v>1.9602718243596444</v>
      </c>
      <c r="F64" s="60"/>
      <c r="G64" s="126"/>
    </row>
    <row r="65" spans="1:7" x14ac:dyDescent="0.2">
      <c r="A65" s="56" t="s">
        <v>3</v>
      </c>
      <c r="B65" s="57" t="s">
        <v>52</v>
      </c>
      <c r="C65" s="56" t="s">
        <v>17</v>
      </c>
      <c r="D65" s="22">
        <v>27</v>
      </c>
      <c r="E65" s="59">
        <v>2.3193883686968473</v>
      </c>
      <c r="F65" s="60"/>
      <c r="G65" s="126"/>
    </row>
    <row r="66" spans="1:7" x14ac:dyDescent="0.2">
      <c r="A66" s="56" t="s">
        <v>29</v>
      </c>
      <c r="B66" s="57" t="s">
        <v>52</v>
      </c>
      <c r="C66" s="56" t="s">
        <v>17</v>
      </c>
      <c r="D66" s="22">
        <v>77</v>
      </c>
      <c r="E66" s="59">
        <v>1.9842803762401751</v>
      </c>
      <c r="F66" s="60"/>
      <c r="G66" s="126"/>
    </row>
    <row r="67" spans="1:7" x14ac:dyDescent="0.2">
      <c r="A67" s="56" t="s">
        <v>4</v>
      </c>
      <c r="B67" s="57" t="s">
        <v>52</v>
      </c>
      <c r="C67" s="56" t="s">
        <v>17</v>
      </c>
      <c r="D67" s="22">
        <v>31</v>
      </c>
      <c r="E67" s="59">
        <v>1.2117895395199749</v>
      </c>
      <c r="F67" s="60"/>
      <c r="G67" s="126"/>
    </row>
    <row r="68" spans="1:7" x14ac:dyDescent="0.2">
      <c r="A68" s="56" t="s">
        <v>5</v>
      </c>
      <c r="B68" s="57" t="s">
        <v>52</v>
      </c>
      <c r="C68" s="56" t="s">
        <v>17</v>
      </c>
      <c r="D68" s="22">
        <v>41</v>
      </c>
      <c r="E68" s="59">
        <v>1.0954365715507106</v>
      </c>
      <c r="F68" s="60"/>
      <c r="G68" s="126"/>
    </row>
    <row r="69" spans="1:7" x14ac:dyDescent="0.2">
      <c r="A69" s="56" t="s">
        <v>30</v>
      </c>
      <c r="B69" s="57" t="s">
        <v>52</v>
      </c>
      <c r="C69" s="56" t="s">
        <v>17</v>
      </c>
      <c r="D69" s="22">
        <v>72</v>
      </c>
      <c r="E69" s="59">
        <v>1.1426757657514679</v>
      </c>
      <c r="F69" s="60"/>
      <c r="G69" s="126"/>
    </row>
    <row r="70" spans="1:7" x14ac:dyDescent="0.2">
      <c r="A70" s="56" t="s">
        <v>45</v>
      </c>
      <c r="B70" s="57" t="s">
        <v>52</v>
      </c>
      <c r="C70" s="56" t="s">
        <v>17</v>
      </c>
      <c r="D70" s="22">
        <v>3</v>
      </c>
      <c r="E70" s="59" t="s">
        <v>46</v>
      </c>
      <c r="F70" s="60"/>
    </row>
    <row r="71" spans="1:7" ht="10.5" x14ac:dyDescent="0.2">
      <c r="A71" s="61" t="s">
        <v>6</v>
      </c>
      <c r="B71" s="30" t="s">
        <v>52</v>
      </c>
      <c r="C71" s="61" t="s">
        <v>17</v>
      </c>
      <c r="D71" s="75">
        <v>152</v>
      </c>
      <c r="E71" s="63">
        <v>1.4929037961007712</v>
      </c>
      <c r="F71" s="64"/>
      <c r="G71" s="126"/>
    </row>
    <row r="72" spans="1:7" x14ac:dyDescent="0.2">
      <c r="A72" s="56" t="s">
        <v>0</v>
      </c>
      <c r="B72" s="57" t="s">
        <v>52</v>
      </c>
      <c r="C72" s="56" t="s">
        <v>18</v>
      </c>
      <c r="D72" s="22">
        <v>10</v>
      </c>
      <c r="E72" s="59">
        <v>1.3176966662274345</v>
      </c>
      <c r="F72" s="60"/>
      <c r="G72" s="126"/>
    </row>
    <row r="73" spans="1:7" x14ac:dyDescent="0.2">
      <c r="A73" s="56" t="s">
        <v>1</v>
      </c>
      <c r="B73" s="57" t="s">
        <v>52</v>
      </c>
      <c r="C73" s="56" t="s">
        <v>18</v>
      </c>
      <c r="D73" s="22">
        <v>25</v>
      </c>
      <c r="E73" s="59">
        <v>2.0967877212111046</v>
      </c>
      <c r="F73" s="60"/>
      <c r="G73" s="126"/>
    </row>
    <row r="74" spans="1:7" x14ac:dyDescent="0.2">
      <c r="A74" s="56" t="s">
        <v>2</v>
      </c>
      <c r="B74" s="57" t="s">
        <v>52</v>
      </c>
      <c r="C74" s="56" t="s">
        <v>18</v>
      </c>
      <c r="D74" s="22">
        <v>13</v>
      </c>
      <c r="E74" s="59">
        <v>1.6989022477783586</v>
      </c>
      <c r="F74" s="60"/>
      <c r="G74" s="126"/>
    </row>
    <row r="75" spans="1:7" x14ac:dyDescent="0.2">
      <c r="A75" s="56" t="s">
        <v>3</v>
      </c>
      <c r="B75" s="57" t="s">
        <v>52</v>
      </c>
      <c r="C75" s="56" t="s">
        <v>18</v>
      </c>
      <c r="D75" s="22">
        <v>28</v>
      </c>
      <c r="E75" s="59">
        <v>2.4052916416115453</v>
      </c>
      <c r="F75" s="60"/>
      <c r="G75" s="126"/>
    </row>
    <row r="76" spans="1:7" x14ac:dyDescent="0.2">
      <c r="A76" s="56" t="s">
        <v>29</v>
      </c>
      <c r="B76" s="57" t="s">
        <v>52</v>
      </c>
      <c r="C76" s="56" t="s">
        <v>18</v>
      </c>
      <c r="D76" s="22">
        <v>76</v>
      </c>
      <c r="E76" s="59">
        <v>1.9585105012240689</v>
      </c>
      <c r="F76" s="60"/>
      <c r="G76" s="126"/>
    </row>
    <row r="77" spans="1:7" x14ac:dyDescent="0.2">
      <c r="A77" s="56" t="s">
        <v>4</v>
      </c>
      <c r="B77" s="57" t="s">
        <v>52</v>
      </c>
      <c r="C77" s="56" t="s">
        <v>18</v>
      </c>
      <c r="D77" s="22">
        <v>28</v>
      </c>
      <c r="E77" s="59">
        <v>1.0945195840825581</v>
      </c>
      <c r="F77" s="60"/>
      <c r="G77" s="126"/>
    </row>
    <row r="78" spans="1:7" x14ac:dyDescent="0.2">
      <c r="A78" s="56" t="s">
        <v>5</v>
      </c>
      <c r="B78" s="57" t="s">
        <v>52</v>
      </c>
      <c r="C78" s="56" t="s">
        <v>18</v>
      </c>
      <c r="D78" s="22">
        <v>46</v>
      </c>
      <c r="E78" s="59">
        <v>1.2290263973495779</v>
      </c>
      <c r="F78" s="60"/>
      <c r="G78" s="126"/>
    </row>
    <row r="79" spans="1:7" x14ac:dyDescent="0.2">
      <c r="A79" s="56" t="s">
        <v>30</v>
      </c>
      <c r="B79" s="57" t="s">
        <v>52</v>
      </c>
      <c r="C79" s="56" t="s">
        <v>18</v>
      </c>
      <c r="D79" s="22">
        <v>74</v>
      </c>
      <c r="E79" s="59">
        <v>1.1744167592445642</v>
      </c>
      <c r="F79" s="60"/>
      <c r="G79" s="126"/>
    </row>
    <row r="80" spans="1:7" x14ac:dyDescent="0.2">
      <c r="A80" s="56" t="s">
        <v>45</v>
      </c>
      <c r="B80" s="57" t="s">
        <v>52</v>
      </c>
      <c r="C80" s="56" t="s">
        <v>18</v>
      </c>
      <c r="D80" s="22">
        <v>8</v>
      </c>
      <c r="E80" s="59" t="s">
        <v>46</v>
      </c>
      <c r="F80" s="60"/>
    </row>
    <row r="81" spans="1:7" ht="10.5" x14ac:dyDescent="0.2">
      <c r="A81" s="61" t="s">
        <v>6</v>
      </c>
      <c r="B81" s="30" t="s">
        <v>52</v>
      </c>
      <c r="C81" s="61" t="s">
        <v>18</v>
      </c>
      <c r="D81" s="75">
        <v>158</v>
      </c>
      <c r="E81" s="63">
        <v>1.551834209104749</v>
      </c>
      <c r="F81" s="64"/>
      <c r="G81" s="126"/>
    </row>
    <row r="82" spans="1:7" x14ac:dyDescent="0.2">
      <c r="A82" s="56" t="s">
        <v>0</v>
      </c>
      <c r="B82" s="57" t="s">
        <v>52</v>
      </c>
      <c r="C82" s="56" t="s">
        <v>19</v>
      </c>
      <c r="D82" s="22">
        <v>24</v>
      </c>
      <c r="E82" s="59">
        <v>3.1624719989458425</v>
      </c>
      <c r="F82" s="60"/>
      <c r="G82" s="126"/>
    </row>
    <row r="83" spans="1:7" x14ac:dyDescent="0.2">
      <c r="A83" s="56" t="s">
        <v>1</v>
      </c>
      <c r="B83" s="57" t="s">
        <v>52</v>
      </c>
      <c r="C83" s="56" t="s">
        <v>19</v>
      </c>
      <c r="D83" s="22">
        <v>65</v>
      </c>
      <c r="E83" s="59">
        <v>5.4516480751488725</v>
      </c>
      <c r="F83" s="60"/>
      <c r="G83" s="126"/>
    </row>
    <row r="84" spans="1:7" x14ac:dyDescent="0.2">
      <c r="A84" s="56" t="s">
        <v>2</v>
      </c>
      <c r="B84" s="57" t="s">
        <v>52</v>
      </c>
      <c r="C84" s="56" t="s">
        <v>19</v>
      </c>
      <c r="D84" s="22">
        <v>43</v>
      </c>
      <c r="E84" s="59">
        <v>5.6194458964976475</v>
      </c>
      <c r="F84" s="60"/>
      <c r="G84" s="126"/>
    </row>
    <row r="85" spans="1:7" x14ac:dyDescent="0.2">
      <c r="A85" s="56" t="s">
        <v>3</v>
      </c>
      <c r="B85" s="57" t="s">
        <v>52</v>
      </c>
      <c r="C85" s="56" t="s">
        <v>19</v>
      </c>
      <c r="D85" s="22">
        <v>40</v>
      </c>
      <c r="E85" s="59">
        <v>3.4361309165879219</v>
      </c>
      <c r="F85" s="60"/>
      <c r="G85" s="126"/>
    </row>
    <row r="86" spans="1:7" x14ac:dyDescent="0.2">
      <c r="A86" s="56" t="s">
        <v>29</v>
      </c>
      <c r="B86" s="57" t="s">
        <v>52</v>
      </c>
      <c r="C86" s="56" t="s">
        <v>19</v>
      </c>
      <c r="D86" s="22">
        <v>172</v>
      </c>
      <c r="E86" s="59">
        <v>4.4324185027702621</v>
      </c>
      <c r="F86" s="60"/>
      <c r="G86" s="126"/>
    </row>
    <row r="87" spans="1:7" x14ac:dyDescent="0.2">
      <c r="A87" s="56" t="s">
        <v>4</v>
      </c>
      <c r="B87" s="57" t="s">
        <v>52</v>
      </c>
      <c r="C87" s="56" t="s">
        <v>19</v>
      </c>
      <c r="D87" s="22">
        <v>29</v>
      </c>
      <c r="E87" s="59">
        <v>1.1336095692283636</v>
      </c>
      <c r="F87" s="60"/>
      <c r="G87" s="126"/>
    </row>
    <row r="88" spans="1:7" x14ac:dyDescent="0.2">
      <c r="A88" s="56" t="s">
        <v>5</v>
      </c>
      <c r="B88" s="57" t="s">
        <v>52</v>
      </c>
      <c r="C88" s="56" t="s">
        <v>19</v>
      </c>
      <c r="D88" s="22">
        <v>54</v>
      </c>
      <c r="E88" s="59">
        <v>1.4427701186277653</v>
      </c>
      <c r="F88" s="60"/>
      <c r="G88" s="126"/>
    </row>
    <row r="89" spans="1:7" x14ac:dyDescent="0.2">
      <c r="A89" s="56" t="s">
        <v>30</v>
      </c>
      <c r="B89" s="57" t="s">
        <v>52</v>
      </c>
      <c r="C89" s="56" t="s">
        <v>19</v>
      </c>
      <c r="D89" s="22">
        <v>83</v>
      </c>
      <c r="E89" s="59">
        <v>1.317251229963498</v>
      </c>
      <c r="F89" s="60"/>
      <c r="G89" s="126"/>
    </row>
    <row r="90" spans="1:7" x14ac:dyDescent="0.2">
      <c r="A90" s="56" t="s">
        <v>45</v>
      </c>
      <c r="B90" s="57" t="s">
        <v>52</v>
      </c>
      <c r="C90" s="56" t="s">
        <v>19</v>
      </c>
      <c r="D90" s="22">
        <v>14</v>
      </c>
      <c r="E90" s="59" t="s">
        <v>46</v>
      </c>
      <c r="F90" s="60"/>
    </row>
    <row r="91" spans="1:7" ht="10.5" x14ac:dyDescent="0.2">
      <c r="A91" s="61" t="s">
        <v>6</v>
      </c>
      <c r="B91" s="30" t="s">
        <v>52</v>
      </c>
      <c r="C91" s="61" t="s">
        <v>19</v>
      </c>
      <c r="D91" s="75">
        <v>269</v>
      </c>
      <c r="E91" s="63">
        <v>2.642046849678338</v>
      </c>
      <c r="F91" s="64"/>
      <c r="G91" s="126"/>
    </row>
    <row r="92" spans="1:7" x14ac:dyDescent="0.2">
      <c r="A92" s="56" t="s">
        <v>0</v>
      </c>
      <c r="B92" s="57" t="s">
        <v>52</v>
      </c>
      <c r="C92" s="65" t="s">
        <v>20</v>
      </c>
      <c r="D92" s="22">
        <v>23</v>
      </c>
      <c r="E92" s="59">
        <v>3.0307023323230995</v>
      </c>
      <c r="F92" s="60"/>
      <c r="G92" s="126"/>
    </row>
    <row r="93" spans="1:7" x14ac:dyDescent="0.2">
      <c r="A93" s="56" t="s">
        <v>1</v>
      </c>
      <c r="B93" s="57" t="s">
        <v>52</v>
      </c>
      <c r="C93" s="65" t="s">
        <v>20</v>
      </c>
      <c r="D93" s="22">
        <v>43</v>
      </c>
      <c r="E93" s="59">
        <v>3.6064748804830997</v>
      </c>
      <c r="F93" s="60"/>
      <c r="G93" s="126"/>
    </row>
    <row r="94" spans="1:7" x14ac:dyDescent="0.2">
      <c r="A94" s="56" t="s">
        <v>2</v>
      </c>
      <c r="B94" s="57" t="s">
        <v>52</v>
      </c>
      <c r="C94" s="65" t="s">
        <v>20</v>
      </c>
      <c r="D94" s="22">
        <v>36</v>
      </c>
      <c r="E94" s="59">
        <v>4.7046523784631473</v>
      </c>
      <c r="F94" s="60"/>
      <c r="G94" s="126"/>
    </row>
    <row r="95" spans="1:7" x14ac:dyDescent="0.2">
      <c r="A95" s="56" t="s">
        <v>3</v>
      </c>
      <c r="B95" s="57" t="s">
        <v>52</v>
      </c>
      <c r="C95" s="65" t="s">
        <v>20</v>
      </c>
      <c r="D95" s="22">
        <v>50</v>
      </c>
      <c r="E95" s="59">
        <v>4.2951636457349025</v>
      </c>
      <c r="F95" s="60"/>
      <c r="G95" s="126"/>
    </row>
    <row r="96" spans="1:7" x14ac:dyDescent="0.2">
      <c r="A96" s="56" t="s">
        <v>29</v>
      </c>
      <c r="B96" s="57" t="s">
        <v>52</v>
      </c>
      <c r="C96" s="65" t="s">
        <v>20</v>
      </c>
      <c r="D96" s="22">
        <v>152</v>
      </c>
      <c r="E96" s="59">
        <v>3.9170210024481378</v>
      </c>
      <c r="F96" s="60"/>
      <c r="G96" s="126"/>
    </row>
    <row r="97" spans="1:7" x14ac:dyDescent="0.2">
      <c r="A97" s="56" t="s">
        <v>4</v>
      </c>
      <c r="B97" s="57" t="s">
        <v>52</v>
      </c>
      <c r="C97" s="65" t="s">
        <v>20</v>
      </c>
      <c r="D97" s="22">
        <v>36</v>
      </c>
      <c r="E97" s="59">
        <v>1.4072394652490032</v>
      </c>
      <c r="F97" s="60"/>
      <c r="G97" s="126"/>
    </row>
    <row r="98" spans="1:7" x14ac:dyDescent="0.2">
      <c r="A98" s="56" t="s">
        <v>5</v>
      </c>
      <c r="B98" s="57" t="s">
        <v>52</v>
      </c>
      <c r="C98" s="65" t="s">
        <v>20</v>
      </c>
      <c r="D98" s="22">
        <v>58</v>
      </c>
      <c r="E98" s="59">
        <v>1.549641979266859</v>
      </c>
      <c r="F98" s="60"/>
      <c r="G98" s="126"/>
    </row>
    <row r="99" spans="1:7" x14ac:dyDescent="0.2">
      <c r="A99" s="56" t="s">
        <v>30</v>
      </c>
      <c r="B99" s="57" t="s">
        <v>52</v>
      </c>
      <c r="C99" s="65" t="s">
        <v>20</v>
      </c>
      <c r="D99" s="22">
        <v>94</v>
      </c>
      <c r="E99" s="59">
        <v>1.4918266941755278</v>
      </c>
      <c r="F99" s="60"/>
      <c r="G99" s="126"/>
    </row>
    <row r="100" spans="1:7" x14ac:dyDescent="0.2">
      <c r="A100" s="56" t="s">
        <v>45</v>
      </c>
      <c r="B100" s="57" t="s">
        <v>52</v>
      </c>
      <c r="C100" s="65" t="s">
        <v>20</v>
      </c>
      <c r="D100" s="22">
        <v>10</v>
      </c>
      <c r="E100" s="59" t="s">
        <v>46</v>
      </c>
      <c r="F100" s="60"/>
    </row>
    <row r="101" spans="1:7" ht="10.5" x14ac:dyDescent="0.2">
      <c r="A101" s="61" t="s">
        <v>6</v>
      </c>
      <c r="B101" s="30" t="s">
        <v>52</v>
      </c>
      <c r="C101" s="61" t="s">
        <v>20</v>
      </c>
      <c r="D101" s="75">
        <v>256</v>
      </c>
      <c r="E101" s="63">
        <v>2.5143642881697197</v>
      </c>
      <c r="F101" s="64"/>
      <c r="G101" s="126"/>
    </row>
    <row r="102" spans="1:7" x14ac:dyDescent="0.2">
      <c r="A102" s="56" t="s">
        <v>0</v>
      </c>
      <c r="B102" s="57" t="s">
        <v>52</v>
      </c>
      <c r="C102" s="65" t="s">
        <v>11</v>
      </c>
      <c r="D102" s="22">
        <v>278</v>
      </c>
      <c r="E102" s="59">
        <v>36.63196732112268</v>
      </c>
      <c r="F102" s="60"/>
      <c r="G102" s="126"/>
    </row>
    <row r="103" spans="1:7" x14ac:dyDescent="0.2">
      <c r="A103" s="56" t="s">
        <v>1</v>
      </c>
      <c r="B103" s="57" t="s">
        <v>52</v>
      </c>
      <c r="C103" s="65" t="s">
        <v>11</v>
      </c>
      <c r="D103" s="22">
        <v>482</v>
      </c>
      <c r="E103" s="59">
        <v>40.426067264950099</v>
      </c>
      <c r="F103" s="60"/>
      <c r="G103" s="126"/>
    </row>
    <row r="104" spans="1:7" x14ac:dyDescent="0.2">
      <c r="A104" s="56" t="s">
        <v>2</v>
      </c>
      <c r="B104" s="57" t="s">
        <v>52</v>
      </c>
      <c r="C104" s="65" t="s">
        <v>11</v>
      </c>
      <c r="D104" s="22">
        <v>406</v>
      </c>
      <c r="E104" s="59">
        <v>53.058024046001044</v>
      </c>
      <c r="F104" s="60"/>
      <c r="G104" s="126"/>
    </row>
    <row r="105" spans="1:7" x14ac:dyDescent="0.2">
      <c r="A105" s="56" t="s">
        <v>3</v>
      </c>
      <c r="B105" s="57" t="s">
        <v>52</v>
      </c>
      <c r="C105" s="65" t="s">
        <v>11</v>
      </c>
      <c r="D105" s="22">
        <v>439</v>
      </c>
      <c r="E105" s="59">
        <v>37.711536809552442</v>
      </c>
      <c r="F105" s="60"/>
      <c r="G105" s="126"/>
    </row>
    <row r="106" spans="1:7" x14ac:dyDescent="0.2">
      <c r="A106" s="56" t="s">
        <v>29</v>
      </c>
      <c r="B106" s="57" t="s">
        <v>52</v>
      </c>
      <c r="C106" s="65" t="s">
        <v>11</v>
      </c>
      <c r="D106" s="22">
        <v>1605</v>
      </c>
      <c r="E106" s="59">
        <v>41.360649400850406</v>
      </c>
      <c r="F106" s="60"/>
      <c r="G106" s="126"/>
    </row>
    <row r="107" spans="1:7" x14ac:dyDescent="0.2">
      <c r="A107" s="56" t="s">
        <v>4</v>
      </c>
      <c r="B107" s="57" t="s">
        <v>52</v>
      </c>
      <c r="C107" s="65" t="s">
        <v>11</v>
      </c>
      <c r="D107" s="22">
        <v>538</v>
      </c>
      <c r="E107" s="59">
        <v>21.030412008443435</v>
      </c>
      <c r="F107" s="60"/>
      <c r="G107" s="126"/>
    </row>
    <row r="108" spans="1:7" x14ac:dyDescent="0.2">
      <c r="A108" s="56" t="s">
        <v>5</v>
      </c>
      <c r="B108" s="57" t="s">
        <v>52</v>
      </c>
      <c r="C108" s="65" t="s">
        <v>11</v>
      </c>
      <c r="D108" s="22">
        <v>761</v>
      </c>
      <c r="E108" s="59">
        <v>20.332371486587583</v>
      </c>
      <c r="F108" s="60"/>
      <c r="G108" s="126"/>
    </row>
    <row r="109" spans="1:7" x14ac:dyDescent="0.2">
      <c r="A109" s="56" t="s">
        <v>30</v>
      </c>
      <c r="B109" s="57" t="s">
        <v>52</v>
      </c>
      <c r="C109" s="65" t="s">
        <v>11</v>
      </c>
      <c r="D109" s="22">
        <v>1299</v>
      </c>
      <c r="E109" s="59">
        <v>20.615775273766069</v>
      </c>
      <c r="F109" s="60"/>
      <c r="G109" s="126"/>
    </row>
    <row r="110" spans="1:7" x14ac:dyDescent="0.2">
      <c r="A110" s="56" t="s">
        <v>45</v>
      </c>
      <c r="B110" s="57" t="s">
        <v>52</v>
      </c>
      <c r="C110" s="65" t="s">
        <v>11</v>
      </c>
      <c r="D110" s="22">
        <v>121</v>
      </c>
      <c r="E110" s="59" t="s">
        <v>46</v>
      </c>
      <c r="F110" s="60"/>
    </row>
    <row r="111" spans="1:7" ht="10.5" x14ac:dyDescent="0.2">
      <c r="A111" s="61" t="s">
        <v>6</v>
      </c>
      <c r="B111" s="30" t="s">
        <v>52</v>
      </c>
      <c r="C111" s="61" t="s">
        <v>11</v>
      </c>
      <c r="D111" s="75">
        <v>3025</v>
      </c>
      <c r="E111" s="63">
        <v>29.710749889505475</v>
      </c>
      <c r="F111" s="64"/>
      <c r="G111" s="126"/>
    </row>
    <row r="112" spans="1:7" x14ac:dyDescent="0.2">
      <c r="A112" s="56" t="s">
        <v>0</v>
      </c>
      <c r="B112" s="57" t="s">
        <v>54</v>
      </c>
      <c r="C112" s="56" t="s">
        <v>10</v>
      </c>
      <c r="D112" s="22">
        <v>0</v>
      </c>
      <c r="E112" s="59">
        <v>0</v>
      </c>
      <c r="F112" s="60"/>
      <c r="G112" s="126"/>
    </row>
    <row r="113" spans="1:8" x14ac:dyDescent="0.2">
      <c r="A113" s="56" t="s">
        <v>1</v>
      </c>
      <c r="B113" s="57" t="s">
        <v>54</v>
      </c>
      <c r="C113" s="56" t="s">
        <v>10</v>
      </c>
      <c r="D113" s="22">
        <v>0</v>
      </c>
      <c r="E113" s="59">
        <v>0</v>
      </c>
      <c r="F113" s="60"/>
      <c r="G113" s="126"/>
    </row>
    <row r="114" spans="1:8" x14ac:dyDescent="0.2">
      <c r="A114" s="56" t="s">
        <v>2</v>
      </c>
      <c r="B114" s="57" t="s">
        <v>54</v>
      </c>
      <c r="C114" s="56" t="s">
        <v>10</v>
      </c>
      <c r="D114" s="22">
        <v>0</v>
      </c>
      <c r="E114" s="59">
        <v>0</v>
      </c>
      <c r="F114" s="60"/>
      <c r="G114" s="126"/>
    </row>
    <row r="115" spans="1:8" x14ac:dyDescent="0.2">
      <c r="A115" s="56" t="s">
        <v>3</v>
      </c>
      <c r="B115" s="57" t="s">
        <v>54</v>
      </c>
      <c r="C115" s="56" t="s">
        <v>10</v>
      </c>
      <c r="D115" s="22">
        <v>0</v>
      </c>
      <c r="E115" s="59">
        <v>0</v>
      </c>
      <c r="F115" s="60"/>
      <c r="G115" s="126"/>
    </row>
    <row r="116" spans="1:8" x14ac:dyDescent="0.2">
      <c r="A116" s="56" t="s">
        <v>29</v>
      </c>
      <c r="B116" s="57" t="s">
        <v>54</v>
      </c>
      <c r="C116" s="56" t="s">
        <v>10</v>
      </c>
      <c r="D116" s="22">
        <v>0</v>
      </c>
      <c r="E116" s="59">
        <v>0</v>
      </c>
      <c r="F116" s="60"/>
      <c r="G116" s="126"/>
    </row>
    <row r="117" spans="1:8" x14ac:dyDescent="0.2">
      <c r="A117" s="56" t="s">
        <v>4</v>
      </c>
      <c r="B117" s="57" t="s">
        <v>54</v>
      </c>
      <c r="C117" s="56" t="s">
        <v>10</v>
      </c>
      <c r="D117" s="10">
        <v>0</v>
      </c>
      <c r="E117" s="59">
        <v>0</v>
      </c>
      <c r="F117" s="60"/>
      <c r="G117" s="126"/>
    </row>
    <row r="118" spans="1:8" x14ac:dyDescent="0.2">
      <c r="A118" s="56" t="s">
        <v>5</v>
      </c>
      <c r="B118" s="57" t="s">
        <v>54</v>
      </c>
      <c r="C118" s="56" t="s">
        <v>10</v>
      </c>
      <c r="D118" s="5">
        <v>1</v>
      </c>
      <c r="E118" s="59">
        <v>2.6299871130631459E-2</v>
      </c>
      <c r="F118" s="60"/>
      <c r="G118" s="126"/>
    </row>
    <row r="119" spans="1:8" x14ac:dyDescent="0.2">
      <c r="A119" s="56" t="s">
        <v>30</v>
      </c>
      <c r="B119" s="57" t="s">
        <v>54</v>
      </c>
      <c r="C119" s="56" t="s">
        <v>10</v>
      </c>
      <c r="D119" s="10">
        <v>1</v>
      </c>
      <c r="E119" s="59">
        <v>1.5584577502103916E-2</v>
      </c>
      <c r="F119" s="60"/>
      <c r="G119" s="126"/>
    </row>
    <row r="120" spans="1:8" x14ac:dyDescent="0.2">
      <c r="A120" s="56" t="s">
        <v>45</v>
      </c>
      <c r="B120" s="57" t="s">
        <v>54</v>
      </c>
      <c r="C120" s="56" t="s">
        <v>10</v>
      </c>
      <c r="D120" s="22">
        <v>0</v>
      </c>
      <c r="E120" s="59" t="s">
        <v>46</v>
      </c>
      <c r="F120" s="60"/>
    </row>
    <row r="121" spans="1:8" ht="10.5" x14ac:dyDescent="0.2">
      <c r="A121" s="61" t="s">
        <v>6</v>
      </c>
      <c r="B121" s="30" t="s">
        <v>54</v>
      </c>
      <c r="C121" s="61" t="s">
        <v>10</v>
      </c>
      <c r="D121" s="75">
        <v>1</v>
      </c>
      <c r="E121" s="63">
        <v>9.6314060889749302E-3</v>
      </c>
      <c r="F121" s="64"/>
      <c r="G121" s="126"/>
    </row>
    <row r="122" spans="1:8" x14ac:dyDescent="0.2">
      <c r="A122" s="56" t="s">
        <v>0</v>
      </c>
      <c r="B122" s="57" t="s">
        <v>54</v>
      </c>
      <c r="C122" s="56" t="s">
        <v>8</v>
      </c>
      <c r="D122" s="5">
        <v>131</v>
      </c>
      <c r="E122" s="59">
        <v>17.162321498755404</v>
      </c>
      <c r="F122" s="60"/>
      <c r="G122" s="126"/>
      <c r="H122" s="112"/>
    </row>
    <row r="123" spans="1:8" x14ac:dyDescent="0.2">
      <c r="A123" s="56" t="s">
        <v>1</v>
      </c>
      <c r="B123" s="57" t="s">
        <v>54</v>
      </c>
      <c r="C123" s="56" t="s">
        <v>8</v>
      </c>
      <c r="D123" s="5">
        <v>183</v>
      </c>
      <c r="E123" s="59">
        <v>15.012305168170633</v>
      </c>
      <c r="F123" s="60"/>
      <c r="G123" s="126"/>
      <c r="H123" s="112"/>
    </row>
    <row r="124" spans="1:8" x14ac:dyDescent="0.2">
      <c r="A124" s="56" t="s">
        <v>2</v>
      </c>
      <c r="B124" s="57" t="s">
        <v>54</v>
      </c>
      <c r="C124" s="56" t="s">
        <v>8</v>
      </c>
      <c r="D124" s="5">
        <v>131</v>
      </c>
      <c r="E124" s="59">
        <v>16.751918158567776</v>
      </c>
      <c r="F124" s="60"/>
      <c r="G124" s="126"/>
      <c r="H124" s="112"/>
    </row>
    <row r="125" spans="1:8" x14ac:dyDescent="0.2">
      <c r="A125" s="56" t="s">
        <v>3</v>
      </c>
      <c r="B125" s="57" t="s">
        <v>54</v>
      </c>
      <c r="C125" s="56" t="s">
        <v>8</v>
      </c>
      <c r="D125" s="5">
        <v>169</v>
      </c>
      <c r="E125" s="59">
        <v>14.062239973373273</v>
      </c>
      <c r="F125" s="60"/>
      <c r="G125" s="126"/>
      <c r="H125" s="112"/>
    </row>
    <row r="126" spans="1:8" x14ac:dyDescent="0.2">
      <c r="A126" s="56" t="s">
        <v>29</v>
      </c>
      <c r="B126" s="57" t="s">
        <v>54</v>
      </c>
      <c r="C126" s="56" t="s">
        <v>8</v>
      </c>
      <c r="D126" s="22">
        <v>614</v>
      </c>
      <c r="E126" s="59">
        <v>15.481203197095384</v>
      </c>
      <c r="F126" s="60"/>
      <c r="G126" s="126"/>
      <c r="H126" s="112"/>
    </row>
    <row r="127" spans="1:8" x14ac:dyDescent="0.2">
      <c r="A127" s="56" t="s">
        <v>4</v>
      </c>
      <c r="B127" s="57" t="s">
        <v>54</v>
      </c>
      <c r="C127" s="56" t="s">
        <v>8</v>
      </c>
      <c r="D127" s="5">
        <v>301</v>
      </c>
      <c r="E127" s="59">
        <v>11.513598286348163</v>
      </c>
      <c r="F127" s="60"/>
      <c r="G127" s="126"/>
      <c r="H127" s="112"/>
    </row>
    <row r="128" spans="1:8" x14ac:dyDescent="0.2">
      <c r="A128" s="56" t="s">
        <v>5</v>
      </c>
      <c r="B128" s="57" t="s">
        <v>54</v>
      </c>
      <c r="C128" s="56" t="s">
        <v>8</v>
      </c>
      <c r="D128" s="5">
        <v>416</v>
      </c>
      <c r="E128" s="59">
        <v>10.940746390342689</v>
      </c>
      <c r="F128" s="60"/>
      <c r="G128" s="126"/>
      <c r="H128" s="112"/>
    </row>
    <row r="129" spans="1:8" x14ac:dyDescent="0.2">
      <c r="A129" s="56" t="s">
        <v>30</v>
      </c>
      <c r="B129" s="57" t="s">
        <v>54</v>
      </c>
      <c r="C129" s="56" t="s">
        <v>8</v>
      </c>
      <c r="D129" s="22">
        <v>717</v>
      </c>
      <c r="E129" s="59">
        <v>11.174142069008509</v>
      </c>
      <c r="F129" s="60"/>
      <c r="G129" s="126"/>
      <c r="H129" s="112"/>
    </row>
    <row r="130" spans="1:8" x14ac:dyDescent="0.2">
      <c r="A130" s="56" t="s">
        <v>45</v>
      </c>
      <c r="B130" s="57" t="s">
        <v>54</v>
      </c>
      <c r="C130" s="56" t="s">
        <v>8</v>
      </c>
      <c r="D130" s="5">
        <v>44</v>
      </c>
      <c r="E130" s="59" t="s">
        <v>46</v>
      </c>
      <c r="F130" s="60"/>
    </row>
    <row r="131" spans="1:8" ht="10.5" x14ac:dyDescent="0.2">
      <c r="A131" s="61" t="s">
        <v>6</v>
      </c>
      <c r="B131" s="30" t="s">
        <v>54</v>
      </c>
      <c r="C131" s="61" t="s">
        <v>8</v>
      </c>
      <c r="D131" s="75">
        <v>1375</v>
      </c>
      <c r="E131" s="63">
        <v>13.243183372340528</v>
      </c>
      <c r="F131" s="64"/>
      <c r="G131" s="126"/>
      <c r="H131" s="112"/>
    </row>
    <row r="132" spans="1:8" x14ac:dyDescent="0.2">
      <c r="A132" s="56" t="s">
        <v>0</v>
      </c>
      <c r="B132" s="57" t="s">
        <v>54</v>
      </c>
      <c r="C132" s="56" t="s">
        <v>9</v>
      </c>
      <c r="D132" s="5">
        <v>38</v>
      </c>
      <c r="E132" s="59">
        <v>4.9783833355168348</v>
      </c>
      <c r="F132" s="60"/>
      <c r="G132" s="126"/>
      <c r="H132" s="112"/>
    </row>
    <row r="133" spans="1:8" x14ac:dyDescent="0.2">
      <c r="A133" s="56" t="s">
        <v>1</v>
      </c>
      <c r="B133" s="57" t="s">
        <v>54</v>
      </c>
      <c r="C133" s="56" t="s">
        <v>9</v>
      </c>
      <c r="D133" s="5">
        <v>53</v>
      </c>
      <c r="E133" s="59">
        <v>4.3478260869565215</v>
      </c>
      <c r="F133" s="60"/>
      <c r="G133" s="126"/>
      <c r="H133" s="112"/>
    </row>
    <row r="134" spans="1:8" x14ac:dyDescent="0.2">
      <c r="A134" s="56" t="s">
        <v>2</v>
      </c>
      <c r="B134" s="57" t="s">
        <v>54</v>
      </c>
      <c r="C134" s="56" t="s">
        <v>9</v>
      </c>
      <c r="D134" s="5">
        <v>24</v>
      </c>
      <c r="E134" s="59">
        <v>3.0690537084398977</v>
      </c>
      <c r="F134" s="60"/>
      <c r="G134" s="126"/>
      <c r="H134" s="112"/>
    </row>
    <row r="135" spans="1:8" x14ac:dyDescent="0.2">
      <c r="A135" s="56" t="s">
        <v>3</v>
      </c>
      <c r="B135" s="57" t="s">
        <v>54</v>
      </c>
      <c r="C135" s="56" t="s">
        <v>9</v>
      </c>
      <c r="D135" s="5">
        <v>56</v>
      </c>
      <c r="E135" s="59">
        <v>4.6596771509402561</v>
      </c>
      <c r="F135" s="60"/>
      <c r="G135" s="126"/>
      <c r="H135" s="112"/>
    </row>
    <row r="136" spans="1:8" x14ac:dyDescent="0.2">
      <c r="A136" s="56" t="s">
        <v>29</v>
      </c>
      <c r="B136" s="57" t="s">
        <v>54</v>
      </c>
      <c r="C136" s="56" t="s">
        <v>9</v>
      </c>
      <c r="D136" s="22">
        <v>171</v>
      </c>
      <c r="E136" s="59">
        <v>4.3115403040770532</v>
      </c>
      <c r="F136" s="60"/>
      <c r="G136" s="126"/>
      <c r="H136" s="112"/>
    </row>
    <row r="137" spans="1:8" x14ac:dyDescent="0.2">
      <c r="A137" s="56" t="s">
        <v>4</v>
      </c>
      <c r="B137" s="57" t="s">
        <v>54</v>
      </c>
      <c r="C137" s="56" t="s">
        <v>9</v>
      </c>
      <c r="D137" s="5">
        <v>48</v>
      </c>
      <c r="E137" s="59">
        <v>1.8360555406801056</v>
      </c>
      <c r="F137" s="60"/>
      <c r="G137" s="126"/>
      <c r="H137" s="112"/>
    </row>
    <row r="138" spans="1:8" x14ac:dyDescent="0.2">
      <c r="A138" s="56" t="s">
        <v>5</v>
      </c>
      <c r="B138" s="57" t="s">
        <v>54</v>
      </c>
      <c r="C138" s="56" t="s">
        <v>9</v>
      </c>
      <c r="D138" s="5">
        <v>68</v>
      </c>
      <c r="E138" s="59">
        <v>1.7883912368829393</v>
      </c>
      <c r="F138" s="60"/>
      <c r="G138" s="126"/>
      <c r="H138" s="112"/>
    </row>
    <row r="139" spans="1:8" x14ac:dyDescent="0.2">
      <c r="A139" s="56" t="s">
        <v>30</v>
      </c>
      <c r="B139" s="57" t="s">
        <v>54</v>
      </c>
      <c r="C139" s="56" t="s">
        <v>9</v>
      </c>
      <c r="D139" s="5">
        <v>116</v>
      </c>
      <c r="E139" s="59">
        <v>1.8078109902440544</v>
      </c>
      <c r="F139" s="60"/>
      <c r="G139" s="126"/>
      <c r="H139" s="112"/>
    </row>
    <row r="140" spans="1:8" x14ac:dyDescent="0.2">
      <c r="A140" s="56" t="s">
        <v>45</v>
      </c>
      <c r="B140" s="57" t="s">
        <v>54</v>
      </c>
      <c r="C140" s="56" t="s">
        <v>9</v>
      </c>
      <c r="D140" s="22">
        <v>9</v>
      </c>
      <c r="E140" s="59" t="s">
        <v>46</v>
      </c>
      <c r="F140" s="60"/>
    </row>
    <row r="141" spans="1:8" ht="10.5" x14ac:dyDescent="0.2">
      <c r="A141" s="61" t="s">
        <v>6</v>
      </c>
      <c r="B141" s="30" t="s">
        <v>54</v>
      </c>
      <c r="C141" s="61" t="s">
        <v>9</v>
      </c>
      <c r="D141" s="75">
        <v>296</v>
      </c>
      <c r="E141" s="63">
        <v>2.8508962023365791</v>
      </c>
      <c r="F141" s="64"/>
      <c r="G141" s="126"/>
      <c r="H141" s="112"/>
    </row>
    <row r="142" spans="1:8" x14ac:dyDescent="0.2">
      <c r="A142" s="56" t="s">
        <v>0</v>
      </c>
      <c r="B142" s="57" t="s">
        <v>54</v>
      </c>
      <c r="C142" s="56" t="s">
        <v>27</v>
      </c>
      <c r="D142" s="22">
        <v>43</v>
      </c>
      <c r="E142" s="59">
        <v>5.6334337744006291</v>
      </c>
      <c r="F142" s="60"/>
      <c r="G142" s="126"/>
      <c r="H142" s="112"/>
    </row>
    <row r="143" spans="1:8" x14ac:dyDescent="0.2">
      <c r="A143" s="56" t="s">
        <v>1</v>
      </c>
      <c r="B143" s="57" t="s">
        <v>54</v>
      </c>
      <c r="C143" s="56" t="s">
        <v>27</v>
      </c>
      <c r="D143" s="22">
        <v>60</v>
      </c>
      <c r="E143" s="59">
        <v>4.9220672682526665</v>
      </c>
      <c r="F143" s="60"/>
      <c r="G143" s="126"/>
      <c r="H143" s="112"/>
    </row>
    <row r="144" spans="1:8" x14ac:dyDescent="0.2">
      <c r="A144" s="56" t="s">
        <v>2</v>
      </c>
      <c r="B144" s="57" t="s">
        <v>54</v>
      </c>
      <c r="C144" s="56" t="s">
        <v>27</v>
      </c>
      <c r="D144" s="22">
        <v>54</v>
      </c>
      <c r="E144" s="59">
        <v>6.9053708439897701</v>
      </c>
      <c r="F144" s="60"/>
      <c r="G144" s="126"/>
      <c r="H144" s="112"/>
    </row>
    <row r="145" spans="1:8" x14ac:dyDescent="0.2">
      <c r="A145" s="56" t="s">
        <v>3</v>
      </c>
      <c r="B145" s="57" t="s">
        <v>54</v>
      </c>
      <c r="C145" s="56" t="s">
        <v>27</v>
      </c>
      <c r="D145" s="22">
        <v>42</v>
      </c>
      <c r="E145" s="59">
        <v>3.4947578632051921</v>
      </c>
      <c r="F145" s="60"/>
      <c r="G145" s="126"/>
      <c r="H145" s="112"/>
    </row>
    <row r="146" spans="1:8" x14ac:dyDescent="0.2">
      <c r="A146" s="56" t="s">
        <v>29</v>
      </c>
      <c r="B146" s="57" t="s">
        <v>54</v>
      </c>
      <c r="C146" s="56" t="s">
        <v>27</v>
      </c>
      <c r="D146" s="22">
        <v>199</v>
      </c>
      <c r="E146" s="59">
        <v>5.0175235117621844</v>
      </c>
      <c r="F146" s="60"/>
      <c r="G146" s="126"/>
      <c r="H146" s="112"/>
    </row>
    <row r="147" spans="1:8" x14ac:dyDescent="0.2">
      <c r="A147" s="56" t="s">
        <v>4</v>
      </c>
      <c r="B147" s="57" t="s">
        <v>54</v>
      </c>
      <c r="C147" s="56" t="s">
        <v>27</v>
      </c>
      <c r="D147" s="22">
        <v>87</v>
      </c>
      <c r="E147" s="59">
        <v>3.3278506674826915</v>
      </c>
      <c r="F147" s="60"/>
      <c r="G147" s="126"/>
      <c r="H147" s="112"/>
    </row>
    <row r="148" spans="1:8" x14ac:dyDescent="0.2">
      <c r="A148" s="56" t="s">
        <v>5</v>
      </c>
      <c r="B148" s="57" t="s">
        <v>54</v>
      </c>
      <c r="C148" s="56" t="s">
        <v>27</v>
      </c>
      <c r="D148" s="22">
        <v>121</v>
      </c>
      <c r="E148" s="59">
        <v>3.1822844068064069</v>
      </c>
      <c r="F148" s="60"/>
      <c r="G148" s="126"/>
      <c r="H148" s="112"/>
    </row>
    <row r="149" spans="1:8" x14ac:dyDescent="0.2">
      <c r="A149" s="56" t="s">
        <v>30</v>
      </c>
      <c r="B149" s="57" t="s">
        <v>54</v>
      </c>
      <c r="C149" s="56" t="s">
        <v>27</v>
      </c>
      <c r="D149" s="22">
        <v>208</v>
      </c>
      <c r="E149" s="59">
        <v>3.2415921204376148</v>
      </c>
      <c r="F149" s="60"/>
      <c r="G149" s="126"/>
      <c r="H149" s="112"/>
    </row>
    <row r="150" spans="1:8" x14ac:dyDescent="0.2">
      <c r="A150" s="56" t="s">
        <v>45</v>
      </c>
      <c r="B150" s="57" t="s">
        <v>54</v>
      </c>
      <c r="C150" s="56" t="s">
        <v>27</v>
      </c>
      <c r="D150" s="22">
        <v>10</v>
      </c>
      <c r="E150" s="59" t="s">
        <v>46</v>
      </c>
      <c r="F150" s="60"/>
    </row>
    <row r="151" spans="1:8" ht="10.5" x14ac:dyDescent="0.2">
      <c r="A151" s="61" t="s">
        <v>6</v>
      </c>
      <c r="B151" s="30" t="s">
        <v>54</v>
      </c>
      <c r="C151" s="61" t="s">
        <v>27</v>
      </c>
      <c r="D151" s="75">
        <v>417</v>
      </c>
      <c r="E151" s="63">
        <v>4.0162963391025457</v>
      </c>
      <c r="F151" s="64"/>
      <c r="G151" s="126"/>
      <c r="H151" s="112"/>
    </row>
    <row r="152" spans="1:8" x14ac:dyDescent="0.2">
      <c r="A152" s="56" t="s">
        <v>0</v>
      </c>
      <c r="B152" s="57" t="s">
        <v>54</v>
      </c>
      <c r="C152" s="56" t="s">
        <v>7</v>
      </c>
      <c r="D152" s="22">
        <v>69</v>
      </c>
      <c r="E152" s="59">
        <v>9.0396960565963571</v>
      </c>
      <c r="F152" s="60"/>
      <c r="G152" s="126"/>
      <c r="H152" s="112"/>
    </row>
    <row r="153" spans="1:8" x14ac:dyDescent="0.2">
      <c r="A153" s="56" t="s">
        <v>1</v>
      </c>
      <c r="B153" s="57" t="s">
        <v>54</v>
      </c>
      <c r="C153" s="56" t="s">
        <v>7</v>
      </c>
      <c r="D153" s="22">
        <v>116</v>
      </c>
      <c r="E153" s="59">
        <v>9.5159967186218211</v>
      </c>
      <c r="F153" s="60"/>
      <c r="G153" s="126"/>
      <c r="H153" s="112"/>
    </row>
    <row r="154" spans="1:8" x14ac:dyDescent="0.2">
      <c r="A154" s="56" t="s">
        <v>2</v>
      </c>
      <c r="B154" s="57" t="s">
        <v>54</v>
      </c>
      <c r="C154" s="56" t="s">
        <v>7</v>
      </c>
      <c r="D154" s="22">
        <v>76</v>
      </c>
      <c r="E154" s="59">
        <v>9.7186700767263421</v>
      </c>
      <c r="F154" s="60"/>
      <c r="G154" s="126"/>
      <c r="H154" s="112"/>
    </row>
    <row r="155" spans="1:8" x14ac:dyDescent="0.2">
      <c r="A155" s="56" t="s">
        <v>3</v>
      </c>
      <c r="B155" s="57" t="s">
        <v>54</v>
      </c>
      <c r="C155" s="56" t="s">
        <v>7</v>
      </c>
      <c r="D155" s="22">
        <v>102</v>
      </c>
      <c r="E155" s="59">
        <v>8.4872690963554671</v>
      </c>
      <c r="F155" s="60"/>
      <c r="G155" s="126"/>
      <c r="H155" s="112"/>
    </row>
    <row r="156" spans="1:8" x14ac:dyDescent="0.2">
      <c r="A156" s="56" t="s">
        <v>29</v>
      </c>
      <c r="B156" s="57" t="s">
        <v>54</v>
      </c>
      <c r="C156" s="56" t="s">
        <v>7</v>
      </c>
      <c r="D156" s="22">
        <v>363</v>
      </c>
      <c r="E156" s="59">
        <v>9.1525680139179553</v>
      </c>
      <c r="F156" s="60"/>
      <c r="G156" s="126"/>
      <c r="H156" s="112"/>
    </row>
    <row r="157" spans="1:8" x14ac:dyDescent="0.2">
      <c r="A157" s="56" t="s">
        <v>4</v>
      </c>
      <c r="B157" s="57" t="s">
        <v>54</v>
      </c>
      <c r="C157" s="56" t="s">
        <v>7</v>
      </c>
      <c r="D157" s="22">
        <v>78</v>
      </c>
      <c r="E157" s="59">
        <v>2.9835902536051715</v>
      </c>
      <c r="F157" s="60"/>
      <c r="G157" s="126"/>
      <c r="H157" s="112"/>
    </row>
    <row r="158" spans="1:8" x14ac:dyDescent="0.2">
      <c r="A158" s="56" t="s">
        <v>5</v>
      </c>
      <c r="B158" s="57" t="s">
        <v>54</v>
      </c>
      <c r="C158" s="56" t="s">
        <v>7</v>
      </c>
      <c r="D158" s="22">
        <v>134</v>
      </c>
      <c r="E158" s="59">
        <v>3.5241827315046157</v>
      </c>
      <c r="F158" s="60"/>
      <c r="G158" s="126"/>
      <c r="H158" s="112"/>
    </row>
    <row r="159" spans="1:8" x14ac:dyDescent="0.2">
      <c r="A159" s="56" t="s">
        <v>30</v>
      </c>
      <c r="B159" s="57" t="s">
        <v>54</v>
      </c>
      <c r="C159" s="56" t="s">
        <v>7</v>
      </c>
      <c r="D159" s="22">
        <v>212</v>
      </c>
      <c r="E159" s="59">
        <v>3.3039304304460306</v>
      </c>
      <c r="F159" s="60"/>
      <c r="G159" s="126"/>
      <c r="H159" s="112"/>
    </row>
    <row r="160" spans="1:8" x14ac:dyDescent="0.2">
      <c r="A160" s="56" t="s">
        <v>45</v>
      </c>
      <c r="B160" s="57" t="s">
        <v>54</v>
      </c>
      <c r="C160" s="56" t="s">
        <v>7</v>
      </c>
      <c r="D160" s="22">
        <v>23</v>
      </c>
      <c r="E160" s="59" t="s">
        <v>46</v>
      </c>
      <c r="F160" s="60"/>
    </row>
    <row r="161" spans="1:8" ht="10.5" x14ac:dyDescent="0.2">
      <c r="A161" s="61" t="s">
        <v>6</v>
      </c>
      <c r="B161" s="30" t="s">
        <v>54</v>
      </c>
      <c r="C161" s="61" t="s">
        <v>7</v>
      </c>
      <c r="D161" s="75">
        <v>598</v>
      </c>
      <c r="E161" s="63">
        <v>5.7595808412070078</v>
      </c>
      <c r="F161" s="64"/>
      <c r="G161" s="126"/>
      <c r="H161" s="112"/>
    </row>
    <row r="162" spans="1:8" x14ac:dyDescent="0.2">
      <c r="A162" s="56" t="s">
        <v>0</v>
      </c>
      <c r="B162" s="57" t="s">
        <v>54</v>
      </c>
      <c r="C162" s="56" t="s">
        <v>17</v>
      </c>
      <c r="D162" s="22">
        <v>2</v>
      </c>
      <c r="E162" s="59">
        <v>0.26202017555351764</v>
      </c>
      <c r="F162" s="60"/>
      <c r="G162" s="126"/>
      <c r="H162" s="112"/>
    </row>
    <row r="163" spans="1:8" x14ac:dyDescent="0.2">
      <c r="A163" s="56" t="s">
        <v>1</v>
      </c>
      <c r="B163" s="57" t="s">
        <v>54</v>
      </c>
      <c r="C163" s="56" t="s">
        <v>17</v>
      </c>
      <c r="D163" s="22">
        <v>27</v>
      </c>
      <c r="E163" s="59">
        <v>2.2149302707136997</v>
      </c>
      <c r="F163" s="60"/>
      <c r="G163" s="126"/>
      <c r="H163" s="112"/>
    </row>
    <row r="164" spans="1:8" x14ac:dyDescent="0.2">
      <c r="A164" s="56" t="s">
        <v>2</v>
      </c>
      <c r="B164" s="57" t="s">
        <v>54</v>
      </c>
      <c r="C164" s="56" t="s">
        <v>17</v>
      </c>
      <c r="D164" s="22">
        <v>16</v>
      </c>
      <c r="E164" s="59">
        <v>2.0460358056265981</v>
      </c>
      <c r="F164" s="60"/>
      <c r="G164" s="126"/>
      <c r="H164" s="112"/>
    </row>
    <row r="165" spans="1:8" x14ac:dyDescent="0.2">
      <c r="A165" s="56" t="s">
        <v>3</v>
      </c>
      <c r="B165" s="57" t="s">
        <v>54</v>
      </c>
      <c r="C165" s="56" t="s">
        <v>17</v>
      </c>
      <c r="D165" s="22">
        <v>20</v>
      </c>
      <c r="E165" s="59">
        <v>1.6641704110500914</v>
      </c>
      <c r="F165" s="60"/>
      <c r="G165" s="126"/>
      <c r="H165" s="112"/>
    </row>
    <row r="166" spans="1:8" x14ac:dyDescent="0.2">
      <c r="A166" s="56" t="s">
        <v>29</v>
      </c>
      <c r="B166" s="57" t="s">
        <v>54</v>
      </c>
      <c r="C166" s="56" t="s">
        <v>17</v>
      </c>
      <c r="D166" s="22">
        <v>65</v>
      </c>
      <c r="E166" s="59">
        <v>1.6388895892690551</v>
      </c>
      <c r="F166" s="60"/>
      <c r="G166" s="126"/>
      <c r="H166" s="112"/>
    </row>
    <row r="167" spans="1:8" x14ac:dyDescent="0.2">
      <c r="A167" s="56" t="s">
        <v>4</v>
      </c>
      <c r="B167" s="57" t="s">
        <v>54</v>
      </c>
      <c r="C167" s="56" t="s">
        <v>17</v>
      </c>
      <c r="D167" s="22">
        <v>26</v>
      </c>
      <c r="E167" s="59">
        <v>0.99453008453505709</v>
      </c>
      <c r="F167" s="60"/>
      <c r="G167" s="126"/>
      <c r="H167" s="112"/>
    </row>
    <row r="168" spans="1:8" x14ac:dyDescent="0.2">
      <c r="A168" s="56" t="s">
        <v>5</v>
      </c>
      <c r="B168" s="57" t="s">
        <v>54</v>
      </c>
      <c r="C168" s="56" t="s">
        <v>17</v>
      </c>
      <c r="D168" s="22">
        <v>30</v>
      </c>
      <c r="E168" s="59">
        <v>0.78899613391894374</v>
      </c>
      <c r="F168" s="60"/>
      <c r="G168" s="126"/>
      <c r="H168" s="112"/>
    </row>
    <row r="169" spans="1:8" x14ac:dyDescent="0.2">
      <c r="A169" s="56" t="s">
        <v>30</v>
      </c>
      <c r="B169" s="57" t="s">
        <v>54</v>
      </c>
      <c r="C169" s="56" t="s">
        <v>17</v>
      </c>
      <c r="D169" s="22">
        <v>56</v>
      </c>
      <c r="E169" s="59">
        <v>0.87273634011781942</v>
      </c>
      <c r="F169" s="60"/>
      <c r="G169" s="126"/>
      <c r="H169" s="112"/>
    </row>
    <row r="170" spans="1:8" x14ac:dyDescent="0.2">
      <c r="A170" s="56" t="s">
        <v>45</v>
      </c>
      <c r="B170" s="57" t="s">
        <v>54</v>
      </c>
      <c r="C170" s="56" t="s">
        <v>17</v>
      </c>
      <c r="D170" s="22">
        <v>11</v>
      </c>
      <c r="E170" s="59" t="s">
        <v>46</v>
      </c>
      <c r="F170" s="60"/>
    </row>
    <row r="171" spans="1:8" ht="10.5" x14ac:dyDescent="0.2">
      <c r="A171" s="61" t="s">
        <v>6</v>
      </c>
      <c r="B171" s="30" t="s">
        <v>54</v>
      </c>
      <c r="C171" s="61" t="s">
        <v>17</v>
      </c>
      <c r="D171" s="75">
        <v>132</v>
      </c>
      <c r="E171" s="63">
        <v>1.2713456037446906</v>
      </c>
      <c r="F171" s="64"/>
      <c r="G171" s="126"/>
      <c r="H171" s="112"/>
    </row>
    <row r="172" spans="1:8" x14ac:dyDescent="0.2">
      <c r="A172" s="56" t="s">
        <v>0</v>
      </c>
      <c r="B172" s="57" t="s">
        <v>54</v>
      </c>
      <c r="C172" s="56" t="s">
        <v>18</v>
      </c>
      <c r="D172" s="22">
        <v>24</v>
      </c>
      <c r="E172" s="59">
        <v>3.1442421066422113</v>
      </c>
      <c r="F172" s="60"/>
      <c r="G172" s="126"/>
      <c r="H172" s="112"/>
    </row>
    <row r="173" spans="1:8" x14ac:dyDescent="0.2">
      <c r="A173" s="56" t="s">
        <v>1</v>
      </c>
      <c r="B173" s="57" t="s">
        <v>54</v>
      </c>
      <c r="C173" s="56" t="s">
        <v>18</v>
      </c>
      <c r="D173" s="22">
        <v>29</v>
      </c>
      <c r="E173" s="59">
        <v>2.3789991796554553</v>
      </c>
      <c r="F173" s="60"/>
      <c r="G173" s="126"/>
      <c r="H173" s="112"/>
    </row>
    <row r="174" spans="1:8" x14ac:dyDescent="0.2">
      <c r="A174" s="56" t="s">
        <v>2</v>
      </c>
      <c r="B174" s="57" t="s">
        <v>54</v>
      </c>
      <c r="C174" s="56" t="s">
        <v>18</v>
      </c>
      <c r="D174" s="22">
        <v>28</v>
      </c>
      <c r="E174" s="59">
        <v>3.5805626598465476</v>
      </c>
      <c r="F174" s="60"/>
      <c r="G174" s="126"/>
      <c r="H174" s="112"/>
    </row>
    <row r="175" spans="1:8" x14ac:dyDescent="0.2">
      <c r="A175" s="56" t="s">
        <v>3</v>
      </c>
      <c r="B175" s="57" t="s">
        <v>54</v>
      </c>
      <c r="C175" s="56" t="s">
        <v>18</v>
      </c>
      <c r="D175" s="22">
        <v>21</v>
      </c>
      <c r="E175" s="59">
        <v>1.7473789316025961</v>
      </c>
      <c r="F175" s="60"/>
      <c r="G175" s="126"/>
      <c r="H175" s="112"/>
    </row>
    <row r="176" spans="1:8" x14ac:dyDescent="0.2">
      <c r="A176" s="56" t="s">
        <v>29</v>
      </c>
      <c r="B176" s="57" t="s">
        <v>54</v>
      </c>
      <c r="C176" s="56" t="s">
        <v>18</v>
      </c>
      <c r="D176" s="22">
        <v>102</v>
      </c>
      <c r="E176" s="59">
        <v>2.5717959708529792</v>
      </c>
      <c r="F176" s="60"/>
      <c r="G176" s="126"/>
      <c r="H176" s="112"/>
    </row>
    <row r="177" spans="1:8" x14ac:dyDescent="0.2">
      <c r="A177" s="56" t="s">
        <v>4</v>
      </c>
      <c r="B177" s="57" t="s">
        <v>54</v>
      </c>
      <c r="C177" s="56" t="s">
        <v>18</v>
      </c>
      <c r="D177" s="22">
        <v>28</v>
      </c>
      <c r="E177" s="59">
        <v>1.0710323987300616</v>
      </c>
      <c r="F177" s="60"/>
      <c r="G177" s="126"/>
      <c r="H177" s="112"/>
    </row>
    <row r="178" spans="1:8" x14ac:dyDescent="0.2">
      <c r="A178" s="56" t="s">
        <v>5</v>
      </c>
      <c r="B178" s="57" t="s">
        <v>54</v>
      </c>
      <c r="C178" s="56" t="s">
        <v>18</v>
      </c>
      <c r="D178" s="22">
        <v>28</v>
      </c>
      <c r="E178" s="59">
        <v>0.73639639165768089</v>
      </c>
      <c r="F178" s="60"/>
      <c r="G178" s="126"/>
      <c r="H178" s="112"/>
    </row>
    <row r="179" spans="1:8" x14ac:dyDescent="0.2">
      <c r="A179" s="56" t="s">
        <v>30</v>
      </c>
      <c r="B179" s="57" t="s">
        <v>54</v>
      </c>
      <c r="C179" s="56" t="s">
        <v>18</v>
      </c>
      <c r="D179" s="22">
        <v>56</v>
      </c>
      <c r="E179" s="59">
        <v>0.87273634011781942</v>
      </c>
      <c r="F179" s="60"/>
      <c r="G179" s="126"/>
      <c r="H179" s="112"/>
    </row>
    <row r="180" spans="1:8" x14ac:dyDescent="0.2">
      <c r="A180" s="56" t="s">
        <v>45</v>
      </c>
      <c r="B180" s="57" t="s">
        <v>54</v>
      </c>
      <c r="C180" s="56" t="s">
        <v>18</v>
      </c>
      <c r="D180" s="22">
        <v>22</v>
      </c>
      <c r="E180" s="59" t="s">
        <v>46</v>
      </c>
      <c r="F180" s="60"/>
    </row>
    <row r="181" spans="1:8" ht="10.5" x14ac:dyDescent="0.2">
      <c r="A181" s="61" t="s">
        <v>6</v>
      </c>
      <c r="B181" s="30" t="s">
        <v>54</v>
      </c>
      <c r="C181" s="61" t="s">
        <v>18</v>
      </c>
      <c r="D181" s="75">
        <v>180</v>
      </c>
      <c r="E181" s="63">
        <v>1.7336530960154874</v>
      </c>
      <c r="F181" s="64"/>
      <c r="G181" s="126"/>
      <c r="H181" s="112"/>
    </row>
    <row r="182" spans="1:8" x14ac:dyDescent="0.2">
      <c r="A182" s="56" t="s">
        <v>0</v>
      </c>
      <c r="B182" s="57" t="s">
        <v>54</v>
      </c>
      <c r="C182" s="56" t="s">
        <v>19</v>
      </c>
      <c r="D182" s="22">
        <v>19</v>
      </c>
      <c r="E182" s="59">
        <v>2.4891916677584174</v>
      </c>
      <c r="F182" s="60"/>
      <c r="G182" s="126"/>
      <c r="H182" s="112"/>
    </row>
    <row r="183" spans="1:8" x14ac:dyDescent="0.2">
      <c r="A183" s="56" t="s">
        <v>1</v>
      </c>
      <c r="B183" s="57" t="s">
        <v>54</v>
      </c>
      <c r="C183" s="56" t="s">
        <v>19</v>
      </c>
      <c r="D183" s="22">
        <v>36</v>
      </c>
      <c r="E183" s="59">
        <v>2.9532403609515994</v>
      </c>
      <c r="F183" s="60"/>
      <c r="G183" s="126"/>
      <c r="H183" s="112"/>
    </row>
    <row r="184" spans="1:8" x14ac:dyDescent="0.2">
      <c r="A184" s="56" t="s">
        <v>2</v>
      </c>
      <c r="B184" s="57" t="s">
        <v>54</v>
      </c>
      <c r="C184" s="56" t="s">
        <v>19</v>
      </c>
      <c r="D184" s="22">
        <v>33</v>
      </c>
      <c r="E184" s="59">
        <v>4.2199488491048598</v>
      </c>
      <c r="F184" s="60"/>
      <c r="G184" s="126"/>
      <c r="H184" s="112"/>
    </row>
    <row r="185" spans="1:8" x14ac:dyDescent="0.2">
      <c r="A185" s="56" t="s">
        <v>3</v>
      </c>
      <c r="B185" s="57" t="s">
        <v>54</v>
      </c>
      <c r="C185" s="56" t="s">
        <v>19</v>
      </c>
      <c r="D185" s="22">
        <v>34</v>
      </c>
      <c r="E185" s="59">
        <v>2.8290896987851557</v>
      </c>
      <c r="F185" s="60"/>
      <c r="G185" s="126"/>
      <c r="H185" s="112"/>
    </row>
    <row r="186" spans="1:8" x14ac:dyDescent="0.2">
      <c r="A186" s="56" t="s">
        <v>29</v>
      </c>
      <c r="B186" s="57" t="s">
        <v>54</v>
      </c>
      <c r="C186" s="56" t="s">
        <v>19</v>
      </c>
      <c r="D186" s="22">
        <v>122</v>
      </c>
      <c r="E186" s="59">
        <v>3.0760696906280729</v>
      </c>
      <c r="F186" s="60"/>
      <c r="G186" s="126"/>
      <c r="H186" s="112"/>
    </row>
    <row r="187" spans="1:8" x14ac:dyDescent="0.2">
      <c r="A187" s="56" t="s">
        <v>4</v>
      </c>
      <c r="B187" s="57" t="s">
        <v>54</v>
      </c>
      <c r="C187" s="56" t="s">
        <v>19</v>
      </c>
      <c r="D187" s="22">
        <v>31</v>
      </c>
      <c r="E187" s="59">
        <v>1.1857858700225683</v>
      </c>
      <c r="F187" s="60"/>
      <c r="G187" s="126"/>
      <c r="H187" s="112"/>
    </row>
    <row r="188" spans="1:8" x14ac:dyDescent="0.2">
      <c r="A188" s="56" t="s">
        <v>5</v>
      </c>
      <c r="B188" s="57" t="s">
        <v>54</v>
      </c>
      <c r="C188" s="56" t="s">
        <v>19</v>
      </c>
      <c r="D188" s="22">
        <v>48</v>
      </c>
      <c r="E188" s="59">
        <v>1.2623938142703102</v>
      </c>
      <c r="F188" s="60"/>
      <c r="G188" s="126"/>
      <c r="H188" s="112"/>
    </row>
    <row r="189" spans="1:8" x14ac:dyDescent="0.2">
      <c r="A189" s="56" t="s">
        <v>30</v>
      </c>
      <c r="B189" s="57" t="s">
        <v>54</v>
      </c>
      <c r="C189" s="56" t="s">
        <v>19</v>
      </c>
      <c r="D189" s="22">
        <v>79</v>
      </c>
      <c r="E189" s="59">
        <v>1.2311816226662093</v>
      </c>
      <c r="F189" s="60"/>
      <c r="G189" s="126"/>
      <c r="H189" s="112"/>
    </row>
    <row r="190" spans="1:8" x14ac:dyDescent="0.2">
      <c r="A190" s="56" t="s">
        <v>45</v>
      </c>
      <c r="B190" s="57" t="s">
        <v>54</v>
      </c>
      <c r="C190" s="56" t="s">
        <v>19</v>
      </c>
      <c r="D190" s="22">
        <v>23</v>
      </c>
      <c r="E190" s="59" t="s">
        <v>46</v>
      </c>
      <c r="F190" s="60"/>
    </row>
    <row r="191" spans="1:8" ht="10.5" x14ac:dyDescent="0.2">
      <c r="A191" s="61" t="s">
        <v>6</v>
      </c>
      <c r="B191" s="30" t="s">
        <v>54</v>
      </c>
      <c r="C191" s="61" t="s">
        <v>19</v>
      </c>
      <c r="D191" s="75">
        <v>224</v>
      </c>
      <c r="E191" s="63">
        <v>2.1574349639303843</v>
      </c>
      <c r="F191" s="64"/>
      <c r="G191" s="126"/>
      <c r="H191" s="112"/>
    </row>
    <row r="192" spans="1:8" x14ac:dyDescent="0.2">
      <c r="A192" s="56" t="s">
        <v>0</v>
      </c>
      <c r="B192" s="57" t="s">
        <v>54</v>
      </c>
      <c r="C192" s="65" t="s">
        <v>20</v>
      </c>
      <c r="D192" s="22">
        <v>30</v>
      </c>
      <c r="E192" s="59">
        <v>3.9303026333027646</v>
      </c>
      <c r="F192" s="60"/>
      <c r="G192" s="126"/>
      <c r="H192" s="112"/>
    </row>
    <row r="193" spans="1:8" x14ac:dyDescent="0.2">
      <c r="A193" s="56" t="s">
        <v>1</v>
      </c>
      <c r="B193" s="57" t="s">
        <v>54</v>
      </c>
      <c r="C193" s="65" t="s">
        <v>20</v>
      </c>
      <c r="D193" s="22">
        <v>42</v>
      </c>
      <c r="E193" s="59">
        <v>3.4454470877768664</v>
      </c>
      <c r="F193" s="60"/>
      <c r="G193" s="126"/>
      <c r="H193" s="112"/>
    </row>
    <row r="194" spans="1:8" x14ac:dyDescent="0.2">
      <c r="A194" s="56" t="s">
        <v>2</v>
      </c>
      <c r="B194" s="57" t="s">
        <v>54</v>
      </c>
      <c r="C194" s="65" t="s">
        <v>20</v>
      </c>
      <c r="D194" s="22">
        <v>29</v>
      </c>
      <c r="E194" s="59">
        <v>3.7084398976982098</v>
      </c>
      <c r="F194" s="60"/>
      <c r="G194" s="126"/>
      <c r="H194" s="112"/>
    </row>
    <row r="195" spans="1:8" x14ac:dyDescent="0.2">
      <c r="A195" s="56" t="s">
        <v>3</v>
      </c>
      <c r="B195" s="57" t="s">
        <v>54</v>
      </c>
      <c r="C195" s="65" t="s">
        <v>20</v>
      </c>
      <c r="D195" s="22">
        <v>45</v>
      </c>
      <c r="E195" s="59">
        <v>3.7443834248627059</v>
      </c>
      <c r="F195" s="60"/>
      <c r="G195" s="126"/>
      <c r="H195" s="112"/>
    </row>
    <row r="196" spans="1:8" x14ac:dyDescent="0.2">
      <c r="A196" s="56" t="s">
        <v>29</v>
      </c>
      <c r="B196" s="57" t="s">
        <v>54</v>
      </c>
      <c r="C196" s="65" t="s">
        <v>20</v>
      </c>
      <c r="D196" s="22">
        <v>146</v>
      </c>
      <c r="E196" s="59">
        <v>3.6811981543581855</v>
      </c>
      <c r="F196" s="60"/>
      <c r="G196" s="126"/>
      <c r="H196" s="112"/>
    </row>
    <row r="197" spans="1:8" x14ac:dyDescent="0.2">
      <c r="A197" s="56" t="s">
        <v>4</v>
      </c>
      <c r="B197" s="57" t="s">
        <v>54</v>
      </c>
      <c r="C197" s="65" t="s">
        <v>20</v>
      </c>
      <c r="D197" s="22">
        <v>64</v>
      </c>
      <c r="E197" s="59">
        <v>2.4480740542401409</v>
      </c>
      <c r="F197" s="60"/>
      <c r="G197" s="126"/>
      <c r="H197" s="112"/>
    </row>
    <row r="198" spans="1:8" x14ac:dyDescent="0.2">
      <c r="A198" s="56" t="s">
        <v>5</v>
      </c>
      <c r="B198" s="57" t="s">
        <v>54</v>
      </c>
      <c r="C198" s="65" t="s">
        <v>20</v>
      </c>
      <c r="D198" s="22">
        <v>58</v>
      </c>
      <c r="E198" s="59">
        <v>1.5253925255766247</v>
      </c>
      <c r="F198" s="60"/>
      <c r="G198" s="126"/>
      <c r="H198" s="112"/>
    </row>
    <row r="199" spans="1:8" x14ac:dyDescent="0.2">
      <c r="A199" s="56" t="s">
        <v>30</v>
      </c>
      <c r="B199" s="57" t="s">
        <v>54</v>
      </c>
      <c r="C199" s="65" t="s">
        <v>20</v>
      </c>
      <c r="D199" s="22">
        <v>122</v>
      </c>
      <c r="E199" s="59">
        <v>1.901318455256678</v>
      </c>
      <c r="F199" s="60"/>
      <c r="G199" s="126"/>
      <c r="H199" s="112"/>
    </row>
    <row r="200" spans="1:8" x14ac:dyDescent="0.2">
      <c r="A200" s="56" t="s">
        <v>45</v>
      </c>
      <c r="B200" s="57" t="s">
        <v>54</v>
      </c>
      <c r="C200" s="65" t="s">
        <v>20</v>
      </c>
      <c r="D200" s="22">
        <v>10</v>
      </c>
      <c r="E200" s="59" t="s">
        <v>46</v>
      </c>
      <c r="F200" s="60"/>
    </row>
    <row r="201" spans="1:8" ht="10.5" x14ac:dyDescent="0.2">
      <c r="A201" s="61" t="s">
        <v>6</v>
      </c>
      <c r="B201" s="30" t="s">
        <v>54</v>
      </c>
      <c r="C201" s="61" t="s">
        <v>20</v>
      </c>
      <c r="D201" s="75">
        <v>278</v>
      </c>
      <c r="E201" s="63">
        <v>2.6775308927350303</v>
      </c>
      <c r="F201" s="64"/>
      <c r="G201" s="126"/>
      <c r="H201" s="112"/>
    </row>
    <row r="202" spans="1:8" x14ac:dyDescent="0.2">
      <c r="A202" s="56" t="s">
        <v>0</v>
      </c>
      <c r="B202" s="57" t="s">
        <v>54</v>
      </c>
      <c r="C202" s="65" t="s">
        <v>11</v>
      </c>
      <c r="D202" s="22">
        <v>356</v>
      </c>
      <c r="E202" s="59">
        <v>46.639591248526138</v>
      </c>
      <c r="F202" s="60"/>
      <c r="G202" s="126"/>
      <c r="H202" s="112"/>
    </row>
    <row r="203" spans="1:8" x14ac:dyDescent="0.2">
      <c r="A203" s="56" t="s">
        <v>1</v>
      </c>
      <c r="B203" s="57" t="s">
        <v>54</v>
      </c>
      <c r="C203" s="65" t="s">
        <v>11</v>
      </c>
      <c r="D203" s="22">
        <v>546</v>
      </c>
      <c r="E203" s="59">
        <v>44.790812141099266</v>
      </c>
      <c r="F203" s="60"/>
      <c r="G203" s="126"/>
      <c r="H203" s="112"/>
    </row>
    <row r="204" spans="1:8" x14ac:dyDescent="0.2">
      <c r="A204" s="56" t="s">
        <v>2</v>
      </c>
      <c r="B204" s="57" t="s">
        <v>54</v>
      </c>
      <c r="C204" s="65" t="s">
        <v>11</v>
      </c>
      <c r="D204" s="22">
        <v>391</v>
      </c>
      <c r="E204" s="59">
        <v>50</v>
      </c>
      <c r="F204" s="60"/>
      <c r="G204" s="126"/>
      <c r="H204" s="112"/>
    </row>
    <row r="205" spans="1:8" x14ac:dyDescent="0.2">
      <c r="A205" s="56" t="s">
        <v>3</v>
      </c>
      <c r="B205" s="57" t="s">
        <v>54</v>
      </c>
      <c r="C205" s="65" t="s">
        <v>11</v>
      </c>
      <c r="D205" s="22">
        <v>489</v>
      </c>
      <c r="E205" s="59">
        <v>40.68896655017474</v>
      </c>
      <c r="F205" s="60"/>
      <c r="G205" s="126"/>
      <c r="H205" s="112"/>
    </row>
    <row r="206" spans="1:8" x14ac:dyDescent="0.2">
      <c r="A206" s="56" t="s">
        <v>29</v>
      </c>
      <c r="B206" s="57" t="s">
        <v>54</v>
      </c>
      <c r="C206" s="65" t="s">
        <v>11</v>
      </c>
      <c r="D206" s="22">
        <v>1782</v>
      </c>
      <c r="E206" s="59">
        <v>44.93078843196087</v>
      </c>
      <c r="F206" s="60"/>
      <c r="G206" s="126"/>
      <c r="H206" s="112"/>
    </row>
    <row r="207" spans="1:8" x14ac:dyDescent="0.2">
      <c r="A207" s="56" t="s">
        <v>4</v>
      </c>
      <c r="B207" s="57" t="s">
        <v>54</v>
      </c>
      <c r="C207" s="65" t="s">
        <v>11</v>
      </c>
      <c r="D207" s="22">
        <v>663</v>
      </c>
      <c r="E207" s="59">
        <v>25.360517155643958</v>
      </c>
      <c r="F207" s="60"/>
      <c r="G207" s="126"/>
      <c r="H207" s="112"/>
    </row>
    <row r="208" spans="1:8" x14ac:dyDescent="0.2">
      <c r="A208" s="56" t="s">
        <v>5</v>
      </c>
      <c r="B208" s="57" t="s">
        <v>54</v>
      </c>
      <c r="C208" s="65" t="s">
        <v>11</v>
      </c>
      <c r="D208" s="22">
        <v>904</v>
      </c>
      <c r="E208" s="59">
        <v>23.77508350209084</v>
      </c>
      <c r="F208" s="60"/>
      <c r="G208" s="126"/>
      <c r="H208" s="112"/>
    </row>
    <row r="209" spans="1:8" x14ac:dyDescent="0.2">
      <c r="A209" s="56" t="s">
        <v>30</v>
      </c>
      <c r="B209" s="57" t="s">
        <v>54</v>
      </c>
      <c r="C209" s="65" t="s">
        <v>11</v>
      </c>
      <c r="D209" s="22">
        <v>1567</v>
      </c>
      <c r="E209" s="59">
        <v>24.421032945796838</v>
      </c>
      <c r="F209" s="60"/>
      <c r="G209" s="126"/>
      <c r="H209" s="112"/>
    </row>
    <row r="210" spans="1:8" x14ac:dyDescent="0.2">
      <c r="A210" s="56" t="s">
        <v>45</v>
      </c>
      <c r="B210" s="57" t="s">
        <v>54</v>
      </c>
      <c r="C210" s="65" t="s">
        <v>11</v>
      </c>
      <c r="D210" s="22">
        <v>152</v>
      </c>
      <c r="E210" s="59" t="s">
        <v>46</v>
      </c>
      <c r="F210" s="60"/>
    </row>
    <row r="211" spans="1:8" ht="10.5" x14ac:dyDescent="0.2">
      <c r="A211" s="61" t="s">
        <v>6</v>
      </c>
      <c r="B211" s="30" t="s">
        <v>54</v>
      </c>
      <c r="C211" s="61" t="s">
        <v>11</v>
      </c>
      <c r="D211" s="75">
        <v>3501</v>
      </c>
      <c r="E211" s="63">
        <v>33.719552717501223</v>
      </c>
      <c r="F211" s="64"/>
      <c r="G211" s="126"/>
      <c r="H211" s="112"/>
    </row>
    <row r="212" spans="1:8" x14ac:dyDescent="0.2">
      <c r="A212" s="56" t="s">
        <v>0</v>
      </c>
      <c r="B212" s="57" t="s">
        <v>55</v>
      </c>
      <c r="C212" s="56" t="s">
        <v>10</v>
      </c>
      <c r="D212" s="22">
        <v>0</v>
      </c>
      <c r="E212" s="59">
        <v>0</v>
      </c>
      <c r="F212" s="60"/>
      <c r="G212" s="126"/>
    </row>
    <row r="213" spans="1:8" x14ac:dyDescent="0.2">
      <c r="A213" s="56" t="s">
        <v>1</v>
      </c>
      <c r="B213" s="57" t="s">
        <v>55</v>
      </c>
      <c r="C213" s="56" t="s">
        <v>10</v>
      </c>
      <c r="D213" s="22">
        <v>2</v>
      </c>
      <c r="E213" s="59">
        <v>0.15980823012385137</v>
      </c>
      <c r="F213" s="60"/>
      <c r="G213" s="126"/>
    </row>
    <row r="214" spans="1:8" x14ac:dyDescent="0.2">
      <c r="A214" s="56" t="s">
        <v>2</v>
      </c>
      <c r="B214" s="57" t="s">
        <v>55</v>
      </c>
      <c r="C214" s="56" t="s">
        <v>10</v>
      </c>
      <c r="D214" s="22">
        <v>1</v>
      </c>
      <c r="E214" s="59">
        <v>0.12419274714356682</v>
      </c>
      <c r="F214" s="60"/>
      <c r="G214" s="126"/>
    </row>
    <row r="215" spans="1:8" x14ac:dyDescent="0.2">
      <c r="A215" s="56" t="s">
        <v>3</v>
      </c>
      <c r="B215" s="57" t="s">
        <v>55</v>
      </c>
      <c r="C215" s="56" t="s">
        <v>10</v>
      </c>
      <c r="D215" s="22">
        <v>0</v>
      </c>
      <c r="E215" s="59">
        <v>0</v>
      </c>
      <c r="F215" s="60"/>
      <c r="G215" s="126"/>
    </row>
    <row r="216" spans="1:8" x14ac:dyDescent="0.2">
      <c r="A216" s="56" t="s">
        <v>29</v>
      </c>
      <c r="B216" s="57" t="s">
        <v>55</v>
      </c>
      <c r="C216" s="56" t="s">
        <v>10</v>
      </c>
      <c r="D216" s="22">
        <v>3</v>
      </c>
      <c r="E216" s="59">
        <v>7.3504189738815104E-2</v>
      </c>
      <c r="F216" s="60"/>
      <c r="G216" s="126"/>
    </row>
    <row r="217" spans="1:8" x14ac:dyDescent="0.2">
      <c r="A217" s="56" t="s">
        <v>4</v>
      </c>
      <c r="B217" s="57" t="s">
        <v>55</v>
      </c>
      <c r="C217" s="56" t="s">
        <v>10</v>
      </c>
      <c r="D217" s="22">
        <v>1</v>
      </c>
      <c r="E217" s="59">
        <v>3.7434956762624941E-2</v>
      </c>
      <c r="F217" s="60"/>
      <c r="G217" s="126"/>
    </row>
    <row r="218" spans="1:8" x14ac:dyDescent="0.2">
      <c r="A218" s="56" t="s">
        <v>5</v>
      </c>
      <c r="B218" s="57" t="s">
        <v>55</v>
      </c>
      <c r="C218" s="56" t="s">
        <v>10</v>
      </c>
      <c r="D218" s="22">
        <v>1</v>
      </c>
      <c r="E218" s="59">
        <v>2.5936300446104368E-2</v>
      </c>
      <c r="F218" s="60"/>
      <c r="G218" s="126"/>
    </row>
    <row r="219" spans="1:8" x14ac:dyDescent="0.2">
      <c r="A219" s="56" t="s">
        <v>30</v>
      </c>
      <c r="B219" s="57" t="s">
        <v>55</v>
      </c>
      <c r="C219" s="56" t="s">
        <v>10</v>
      </c>
      <c r="D219" s="22">
        <v>2</v>
      </c>
      <c r="E219" s="59">
        <v>3.064241829965221E-2</v>
      </c>
      <c r="F219" s="60"/>
      <c r="G219" s="126"/>
    </row>
    <row r="220" spans="1:8" x14ac:dyDescent="0.2">
      <c r="A220" s="56" t="s">
        <v>45</v>
      </c>
      <c r="B220" s="57" t="s">
        <v>55</v>
      </c>
      <c r="C220" s="56" t="s">
        <v>10</v>
      </c>
      <c r="D220" s="22">
        <v>2</v>
      </c>
      <c r="E220" s="59" t="s">
        <v>46</v>
      </c>
      <c r="F220" s="60"/>
    </row>
    <row r="221" spans="1:8" ht="10.5" x14ac:dyDescent="0.2">
      <c r="A221" s="61" t="s">
        <v>6</v>
      </c>
      <c r="B221" s="30" t="s">
        <v>55</v>
      </c>
      <c r="C221" s="61" t="s">
        <v>10</v>
      </c>
      <c r="D221" s="75">
        <v>7</v>
      </c>
      <c r="E221" s="63">
        <v>6.5986067513173638E-2</v>
      </c>
      <c r="F221" s="64"/>
      <c r="G221" s="126"/>
    </row>
    <row r="222" spans="1:8" x14ac:dyDescent="0.2">
      <c r="A222" s="56" t="s">
        <v>0</v>
      </c>
      <c r="B222" s="57" t="s">
        <v>55</v>
      </c>
      <c r="C222" s="56" t="s">
        <v>8</v>
      </c>
      <c r="D222" s="22">
        <v>111</v>
      </c>
      <c r="E222" s="59">
        <v>14.289392378990732</v>
      </c>
      <c r="F222" s="60"/>
      <c r="G222" s="126"/>
    </row>
    <row r="223" spans="1:8" x14ac:dyDescent="0.2">
      <c r="A223" s="56" t="s">
        <v>1</v>
      </c>
      <c r="B223" s="57" t="s">
        <v>55</v>
      </c>
      <c r="C223" s="56" t="s">
        <v>8</v>
      </c>
      <c r="D223" s="22">
        <v>163</v>
      </c>
      <c r="E223" s="59">
        <v>13.024370755093887</v>
      </c>
      <c r="F223" s="60"/>
      <c r="G223" s="126"/>
    </row>
    <row r="224" spans="1:8" x14ac:dyDescent="0.2">
      <c r="A224" s="56" t="s">
        <v>2</v>
      </c>
      <c r="B224" s="57" t="s">
        <v>55</v>
      </c>
      <c r="C224" s="56" t="s">
        <v>8</v>
      </c>
      <c r="D224" s="22">
        <v>152</v>
      </c>
      <c r="E224" s="59">
        <v>18.877297565822158</v>
      </c>
      <c r="F224" s="60"/>
      <c r="G224" s="126"/>
    </row>
    <row r="225" spans="1:7" x14ac:dyDescent="0.2">
      <c r="A225" s="56" t="s">
        <v>3</v>
      </c>
      <c r="B225" s="57" t="s">
        <v>55</v>
      </c>
      <c r="C225" s="56" t="s">
        <v>8</v>
      </c>
      <c r="D225" s="22">
        <v>175</v>
      </c>
      <c r="E225" s="59">
        <v>14.02355958009456</v>
      </c>
      <c r="F225" s="60"/>
      <c r="G225" s="126"/>
    </row>
    <row r="226" spans="1:7" x14ac:dyDescent="0.2">
      <c r="A226" s="56" t="s">
        <v>29</v>
      </c>
      <c r="B226" s="57" t="s">
        <v>55</v>
      </c>
      <c r="C226" s="56" t="s">
        <v>8</v>
      </c>
      <c r="D226" s="22">
        <v>601</v>
      </c>
      <c r="E226" s="59">
        <v>14.725339344342627</v>
      </c>
      <c r="F226" s="22"/>
      <c r="G226" s="126"/>
    </row>
    <row r="227" spans="1:7" x14ac:dyDescent="0.2">
      <c r="A227" s="56" t="s">
        <v>4</v>
      </c>
      <c r="B227" s="57" t="s">
        <v>55</v>
      </c>
      <c r="C227" s="56" t="s">
        <v>8</v>
      </c>
      <c r="D227" s="22">
        <v>254</v>
      </c>
      <c r="E227" s="59">
        <v>9.5084790177067333</v>
      </c>
      <c r="F227" s="60"/>
      <c r="G227" s="126"/>
    </row>
    <row r="228" spans="1:7" x14ac:dyDescent="0.2">
      <c r="A228" s="56" t="s">
        <v>5</v>
      </c>
      <c r="B228" s="57" t="s">
        <v>55</v>
      </c>
      <c r="C228" s="56" t="s">
        <v>8</v>
      </c>
      <c r="D228" s="22">
        <v>367</v>
      </c>
      <c r="E228" s="59">
        <v>9.5186222637203031</v>
      </c>
      <c r="F228" s="60"/>
      <c r="G228" s="126"/>
    </row>
    <row r="229" spans="1:7" x14ac:dyDescent="0.2">
      <c r="A229" s="56" t="s">
        <v>30</v>
      </c>
      <c r="B229" s="57" t="s">
        <v>55</v>
      </c>
      <c r="C229" s="56" t="s">
        <v>8</v>
      </c>
      <c r="D229" s="22">
        <v>621</v>
      </c>
      <c r="E229" s="59">
        <v>9.5144708820420103</v>
      </c>
      <c r="F229" s="22"/>
      <c r="G229" s="126"/>
    </row>
    <row r="230" spans="1:7" x14ac:dyDescent="0.2">
      <c r="A230" s="56" t="s">
        <v>45</v>
      </c>
      <c r="B230" s="57" t="s">
        <v>55</v>
      </c>
      <c r="C230" s="56" t="s">
        <v>8</v>
      </c>
      <c r="D230" s="22">
        <v>49</v>
      </c>
      <c r="E230" s="59" t="s">
        <v>46</v>
      </c>
      <c r="F230" s="22"/>
    </row>
    <row r="231" spans="1:7" ht="10.5" x14ac:dyDescent="0.2">
      <c r="A231" s="61" t="s">
        <v>6</v>
      </c>
      <c r="B231" s="30" t="s">
        <v>55</v>
      </c>
      <c r="C231" s="61" t="s">
        <v>8</v>
      </c>
      <c r="D231" s="75">
        <v>1271</v>
      </c>
      <c r="E231" s="63">
        <v>11.981184544177673</v>
      </c>
      <c r="F231" s="64"/>
      <c r="G231" s="126"/>
    </row>
    <row r="232" spans="1:7" x14ac:dyDescent="0.2">
      <c r="A232" s="56" t="s">
        <v>0</v>
      </c>
      <c r="B232" s="57" t="s">
        <v>55</v>
      </c>
      <c r="C232" s="56" t="s">
        <v>9</v>
      </c>
      <c r="D232" s="22">
        <v>22</v>
      </c>
      <c r="E232" s="59">
        <v>2.8321318228630274</v>
      </c>
      <c r="F232" s="67"/>
      <c r="G232" s="126"/>
    </row>
    <row r="233" spans="1:7" x14ac:dyDescent="0.2">
      <c r="A233" s="56" t="s">
        <v>1</v>
      </c>
      <c r="B233" s="57" t="s">
        <v>55</v>
      </c>
      <c r="C233" s="56" t="s">
        <v>9</v>
      </c>
      <c r="D233" s="22">
        <v>29</v>
      </c>
      <c r="E233" s="59">
        <v>2.3172193367958447</v>
      </c>
      <c r="F233" s="67"/>
      <c r="G233" s="126"/>
    </row>
    <row r="234" spans="1:7" x14ac:dyDescent="0.2">
      <c r="A234" s="56" t="s">
        <v>2</v>
      </c>
      <c r="B234" s="57" t="s">
        <v>55</v>
      </c>
      <c r="C234" s="56" t="s">
        <v>9</v>
      </c>
      <c r="D234" s="22">
        <v>33</v>
      </c>
      <c r="E234" s="59">
        <v>4.0983606557377055</v>
      </c>
      <c r="F234" s="67"/>
      <c r="G234" s="126"/>
    </row>
    <row r="235" spans="1:7" x14ac:dyDescent="0.2">
      <c r="A235" s="56" t="s">
        <v>3</v>
      </c>
      <c r="B235" s="57" t="s">
        <v>55</v>
      </c>
      <c r="C235" s="56" t="s">
        <v>9</v>
      </c>
      <c r="D235" s="22">
        <v>39</v>
      </c>
      <c r="E235" s="59">
        <v>3.1252504207067875</v>
      </c>
      <c r="F235" s="67"/>
      <c r="G235" s="126"/>
    </row>
    <row r="236" spans="1:7" x14ac:dyDescent="0.2">
      <c r="A236" s="56" t="s">
        <v>29</v>
      </c>
      <c r="B236" s="57" t="s">
        <v>55</v>
      </c>
      <c r="C236" s="56" t="s">
        <v>9</v>
      </c>
      <c r="D236" s="22">
        <v>123</v>
      </c>
      <c r="E236" s="59">
        <v>3.0136717792914194</v>
      </c>
      <c r="F236" s="67"/>
      <c r="G236" s="126"/>
    </row>
    <row r="237" spans="1:7" x14ac:dyDescent="0.2">
      <c r="A237" s="56" t="s">
        <v>4</v>
      </c>
      <c r="B237" s="57" t="s">
        <v>55</v>
      </c>
      <c r="C237" s="56" t="s">
        <v>9</v>
      </c>
      <c r="D237" s="22">
        <v>43</v>
      </c>
      <c r="E237" s="59">
        <v>1.6097031407928724</v>
      </c>
      <c r="F237" s="67"/>
      <c r="G237" s="126"/>
    </row>
    <row r="238" spans="1:7" x14ac:dyDescent="0.2">
      <c r="A238" s="56" t="s">
        <v>5</v>
      </c>
      <c r="B238" s="57" t="s">
        <v>55</v>
      </c>
      <c r="C238" s="56" t="s">
        <v>9</v>
      </c>
      <c r="D238" s="22">
        <v>70</v>
      </c>
      <c r="E238" s="59">
        <v>1.8155410312273059</v>
      </c>
      <c r="F238" s="67"/>
      <c r="G238" s="126"/>
    </row>
    <row r="239" spans="1:7" x14ac:dyDescent="0.2">
      <c r="A239" s="56" t="s">
        <v>30</v>
      </c>
      <c r="B239" s="57" t="s">
        <v>55</v>
      </c>
      <c r="C239" s="56" t="s">
        <v>9</v>
      </c>
      <c r="D239" s="22">
        <v>113</v>
      </c>
      <c r="E239" s="59">
        <v>1.7312966339303499</v>
      </c>
      <c r="F239" s="67"/>
      <c r="G239" s="126"/>
    </row>
    <row r="240" spans="1:7" x14ac:dyDescent="0.2">
      <c r="A240" s="56" t="s">
        <v>45</v>
      </c>
      <c r="B240" s="57" t="s">
        <v>55</v>
      </c>
      <c r="C240" s="56" t="s">
        <v>9</v>
      </c>
      <c r="D240" s="22">
        <v>9</v>
      </c>
      <c r="E240" s="59" t="s">
        <v>46</v>
      </c>
      <c r="F240" s="67"/>
    </row>
    <row r="241" spans="1:7" ht="10.5" x14ac:dyDescent="0.2">
      <c r="A241" s="61" t="s">
        <v>6</v>
      </c>
      <c r="B241" s="30" t="s">
        <v>55</v>
      </c>
      <c r="C241" s="61" t="s">
        <v>9</v>
      </c>
      <c r="D241" s="75">
        <v>245</v>
      </c>
      <c r="E241" s="63">
        <v>2.3095123629610774</v>
      </c>
      <c r="F241" s="64"/>
      <c r="G241" s="126"/>
    </row>
    <row r="242" spans="1:7" x14ac:dyDescent="0.2">
      <c r="A242" s="56" t="s">
        <v>0</v>
      </c>
      <c r="B242" s="57" t="s">
        <v>55</v>
      </c>
      <c r="C242" s="56" t="s">
        <v>27</v>
      </c>
      <c r="D242" s="22">
        <v>53</v>
      </c>
      <c r="E242" s="59">
        <v>6.8228630278063847</v>
      </c>
      <c r="F242" s="60"/>
      <c r="G242" s="126"/>
    </row>
    <row r="243" spans="1:7" x14ac:dyDescent="0.2">
      <c r="A243" s="56" t="s">
        <v>1</v>
      </c>
      <c r="B243" s="57" t="s">
        <v>55</v>
      </c>
      <c r="C243" s="56" t="s">
        <v>27</v>
      </c>
      <c r="D243" s="22">
        <v>80</v>
      </c>
      <c r="E243" s="59">
        <v>6.3923292049540548</v>
      </c>
      <c r="F243" s="60"/>
      <c r="G243" s="126"/>
    </row>
    <row r="244" spans="1:7" x14ac:dyDescent="0.2">
      <c r="A244" s="56" t="s">
        <v>2</v>
      </c>
      <c r="B244" s="57" t="s">
        <v>55</v>
      </c>
      <c r="C244" s="56" t="s">
        <v>27</v>
      </c>
      <c r="D244" s="22">
        <v>55</v>
      </c>
      <c r="E244" s="59">
        <v>6.8306010928961749</v>
      </c>
      <c r="F244" s="60"/>
      <c r="G244" s="126"/>
    </row>
    <row r="245" spans="1:7" x14ac:dyDescent="0.2">
      <c r="A245" s="56" t="s">
        <v>3</v>
      </c>
      <c r="B245" s="57" t="s">
        <v>55</v>
      </c>
      <c r="C245" s="56" t="s">
        <v>27</v>
      </c>
      <c r="D245" s="22">
        <v>73</v>
      </c>
      <c r="E245" s="59">
        <v>5.8498277105537309</v>
      </c>
      <c r="F245" s="60"/>
      <c r="G245" s="126"/>
    </row>
    <row r="246" spans="1:7" x14ac:dyDescent="0.2">
      <c r="A246" s="56" t="s">
        <v>29</v>
      </c>
      <c r="B246" s="57" t="s">
        <v>55</v>
      </c>
      <c r="C246" s="56" t="s">
        <v>27</v>
      </c>
      <c r="D246" s="22">
        <v>261</v>
      </c>
      <c r="E246" s="59">
        <v>6.3948645072769148</v>
      </c>
      <c r="F246" s="22"/>
      <c r="G246" s="126"/>
    </row>
    <row r="247" spans="1:7" x14ac:dyDescent="0.2">
      <c r="A247" s="56" t="s">
        <v>4</v>
      </c>
      <c r="B247" s="57" t="s">
        <v>55</v>
      </c>
      <c r="C247" s="56" t="s">
        <v>27</v>
      </c>
      <c r="D247" s="22">
        <v>90</v>
      </c>
      <c r="E247" s="59">
        <v>3.3691461086362446</v>
      </c>
      <c r="F247" s="60"/>
      <c r="G247" s="126"/>
    </row>
    <row r="248" spans="1:7" x14ac:dyDescent="0.2">
      <c r="A248" s="56" t="s">
        <v>5</v>
      </c>
      <c r="B248" s="57" t="s">
        <v>55</v>
      </c>
      <c r="C248" s="56" t="s">
        <v>27</v>
      </c>
      <c r="D248" s="22">
        <v>144</v>
      </c>
      <c r="E248" s="59">
        <v>3.734827264239029</v>
      </c>
      <c r="F248" s="60"/>
      <c r="G248" s="126"/>
    </row>
    <row r="249" spans="1:7" x14ac:dyDescent="0.2">
      <c r="A249" s="56" t="s">
        <v>30</v>
      </c>
      <c r="B249" s="57" t="s">
        <v>55</v>
      </c>
      <c r="C249" s="56" t="s">
        <v>27</v>
      </c>
      <c r="D249" s="22">
        <v>234</v>
      </c>
      <c r="E249" s="59">
        <v>3.5851629410593082</v>
      </c>
      <c r="F249" s="22"/>
      <c r="G249" s="126"/>
    </row>
    <row r="250" spans="1:7" x14ac:dyDescent="0.2">
      <c r="A250" s="56" t="s">
        <v>45</v>
      </c>
      <c r="B250" s="57" t="s">
        <v>55</v>
      </c>
      <c r="C250" s="56" t="s">
        <v>27</v>
      </c>
      <c r="D250" s="22">
        <v>19</v>
      </c>
      <c r="E250" s="59" t="s">
        <v>46</v>
      </c>
      <c r="F250" s="22"/>
    </row>
    <row r="251" spans="1:7" ht="10.5" x14ac:dyDescent="0.2">
      <c r="A251" s="61" t="s">
        <v>6</v>
      </c>
      <c r="B251" s="30" t="s">
        <v>55</v>
      </c>
      <c r="C251" s="61" t="s">
        <v>27</v>
      </c>
      <c r="D251" s="75">
        <v>514</v>
      </c>
      <c r="E251" s="63">
        <v>4.8452626716816072</v>
      </c>
      <c r="F251" s="64"/>
      <c r="G251" s="126"/>
    </row>
    <row r="252" spans="1:7" x14ac:dyDescent="0.2">
      <c r="A252" s="56" t="s">
        <v>0</v>
      </c>
      <c r="B252" s="57" t="s">
        <v>55</v>
      </c>
      <c r="C252" s="56" t="s">
        <v>7</v>
      </c>
      <c r="D252" s="22">
        <v>67</v>
      </c>
      <c r="E252" s="59">
        <v>8.6251287332646758</v>
      </c>
      <c r="F252" s="67"/>
      <c r="G252" s="126"/>
    </row>
    <row r="253" spans="1:7" x14ac:dyDescent="0.2">
      <c r="A253" s="56" t="s">
        <v>1</v>
      </c>
      <c r="B253" s="57" t="s">
        <v>55</v>
      </c>
      <c r="C253" s="56" t="s">
        <v>7</v>
      </c>
      <c r="D253" s="22">
        <v>128</v>
      </c>
      <c r="E253" s="59">
        <v>10.227726727926488</v>
      </c>
      <c r="F253" s="67"/>
      <c r="G253" s="126"/>
    </row>
    <row r="254" spans="1:7" x14ac:dyDescent="0.2">
      <c r="A254" s="56" t="s">
        <v>2</v>
      </c>
      <c r="B254" s="57" t="s">
        <v>55</v>
      </c>
      <c r="C254" s="56" t="s">
        <v>7</v>
      </c>
      <c r="D254" s="22">
        <v>97</v>
      </c>
      <c r="E254" s="59">
        <v>12.04669647292598</v>
      </c>
      <c r="F254" s="67"/>
      <c r="G254" s="126"/>
    </row>
    <row r="255" spans="1:7" x14ac:dyDescent="0.2">
      <c r="A255" s="56" t="s">
        <v>3</v>
      </c>
      <c r="B255" s="57" t="s">
        <v>55</v>
      </c>
      <c r="C255" s="56" t="s">
        <v>7</v>
      </c>
      <c r="D255" s="22">
        <v>108</v>
      </c>
      <c r="E255" s="59">
        <v>8.6545396265726424</v>
      </c>
      <c r="F255" s="67"/>
      <c r="G255" s="126"/>
    </row>
    <row r="256" spans="1:7" x14ac:dyDescent="0.2">
      <c r="A256" s="56" t="s">
        <v>29</v>
      </c>
      <c r="B256" s="57" t="s">
        <v>55</v>
      </c>
      <c r="C256" s="56" t="s">
        <v>7</v>
      </c>
      <c r="D256" s="22">
        <v>400</v>
      </c>
      <c r="E256" s="59">
        <v>9.8005586318420157</v>
      </c>
      <c r="F256" s="67"/>
      <c r="G256" s="126"/>
    </row>
    <row r="257" spans="1:7" x14ac:dyDescent="0.2">
      <c r="A257" s="56" t="s">
        <v>4</v>
      </c>
      <c r="B257" s="57" t="s">
        <v>55</v>
      </c>
      <c r="C257" s="56" t="s">
        <v>7</v>
      </c>
      <c r="D257" s="22">
        <v>101</v>
      </c>
      <c r="E257" s="59">
        <v>3.7809306330251191</v>
      </c>
      <c r="F257" s="67"/>
      <c r="G257" s="126"/>
    </row>
    <row r="258" spans="1:7" x14ac:dyDescent="0.2">
      <c r="A258" s="56" t="s">
        <v>5</v>
      </c>
      <c r="B258" s="57" t="s">
        <v>55</v>
      </c>
      <c r="C258" s="56" t="s">
        <v>7</v>
      </c>
      <c r="D258" s="22">
        <v>118</v>
      </c>
      <c r="E258" s="59">
        <v>3.0604834526403155</v>
      </c>
      <c r="F258" s="67"/>
      <c r="G258" s="126"/>
    </row>
    <row r="259" spans="1:7" x14ac:dyDescent="0.2">
      <c r="A259" s="56" t="s">
        <v>30</v>
      </c>
      <c r="B259" s="57" t="s">
        <v>55</v>
      </c>
      <c r="C259" s="56" t="s">
        <v>7</v>
      </c>
      <c r="D259" s="22">
        <v>219</v>
      </c>
      <c r="E259" s="59">
        <v>3.3553448038119167</v>
      </c>
      <c r="F259" s="67"/>
      <c r="G259" s="126"/>
    </row>
    <row r="260" spans="1:7" x14ac:dyDescent="0.2">
      <c r="A260" s="56" t="s">
        <v>45</v>
      </c>
      <c r="B260" s="57" t="s">
        <v>55</v>
      </c>
      <c r="C260" s="56" t="s">
        <v>7</v>
      </c>
      <c r="D260" s="22">
        <v>27</v>
      </c>
      <c r="E260" s="59" t="s">
        <v>46</v>
      </c>
      <c r="F260" s="67"/>
    </row>
    <row r="261" spans="1:7" ht="10.5" x14ac:dyDescent="0.2">
      <c r="A261" s="61" t="s">
        <v>6</v>
      </c>
      <c r="B261" s="30" t="s">
        <v>55</v>
      </c>
      <c r="C261" s="61" t="s">
        <v>7</v>
      </c>
      <c r="D261" s="75">
        <v>646</v>
      </c>
      <c r="E261" s="63">
        <v>6.0895713733585968</v>
      </c>
      <c r="F261" s="64"/>
      <c r="G261" s="126"/>
    </row>
    <row r="262" spans="1:7" x14ac:dyDescent="0.2">
      <c r="A262" s="56" t="s">
        <v>0</v>
      </c>
      <c r="B262" s="57" t="s">
        <v>55</v>
      </c>
      <c r="C262" s="56" t="s">
        <v>17</v>
      </c>
      <c r="D262" s="22">
        <v>7</v>
      </c>
      <c r="E262" s="59">
        <v>0.90113285272914523</v>
      </c>
      <c r="F262" s="60"/>
      <c r="G262" s="126"/>
    </row>
    <row r="263" spans="1:7" x14ac:dyDescent="0.2">
      <c r="A263" s="56" t="s">
        <v>1</v>
      </c>
      <c r="B263" s="57" t="s">
        <v>55</v>
      </c>
      <c r="C263" s="56" t="s">
        <v>17</v>
      </c>
      <c r="D263" s="22">
        <v>7</v>
      </c>
      <c r="E263" s="59">
        <v>0.55932880543347974</v>
      </c>
      <c r="F263" s="60"/>
      <c r="G263" s="126"/>
    </row>
    <row r="264" spans="1:7" x14ac:dyDescent="0.2">
      <c r="A264" s="56" t="s">
        <v>2</v>
      </c>
      <c r="B264" s="57" t="s">
        <v>55</v>
      </c>
      <c r="C264" s="56" t="s">
        <v>17</v>
      </c>
      <c r="D264" s="22">
        <v>16</v>
      </c>
      <c r="E264" s="59">
        <v>1.9870839542970691</v>
      </c>
      <c r="F264" s="60"/>
      <c r="G264" s="126"/>
    </row>
    <row r="265" spans="1:7" x14ac:dyDescent="0.2">
      <c r="A265" s="56" t="s">
        <v>3</v>
      </c>
      <c r="B265" s="57" t="s">
        <v>55</v>
      </c>
      <c r="C265" s="56" t="s">
        <v>17</v>
      </c>
      <c r="D265" s="22">
        <v>14</v>
      </c>
      <c r="E265" s="59">
        <v>1.1218847664075646</v>
      </c>
      <c r="F265" s="60"/>
      <c r="G265" s="126"/>
    </row>
    <row r="266" spans="1:7" x14ac:dyDescent="0.2">
      <c r="A266" s="56" t="s">
        <v>29</v>
      </c>
      <c r="B266" s="57" t="s">
        <v>55</v>
      </c>
      <c r="C266" s="56" t="s">
        <v>17</v>
      </c>
      <c r="D266" s="22">
        <v>44</v>
      </c>
      <c r="E266" s="59">
        <v>1.0780614495026217</v>
      </c>
      <c r="F266" s="22"/>
      <c r="G266" s="126"/>
    </row>
    <row r="267" spans="1:7" x14ac:dyDescent="0.2">
      <c r="A267" s="56" t="s">
        <v>4</v>
      </c>
      <c r="B267" s="57" t="s">
        <v>55</v>
      </c>
      <c r="C267" s="56" t="s">
        <v>17</v>
      </c>
      <c r="D267" s="22">
        <v>15</v>
      </c>
      <c r="E267" s="59">
        <v>0.56152435143937407</v>
      </c>
      <c r="F267" s="60"/>
      <c r="G267" s="126"/>
    </row>
    <row r="268" spans="1:7" x14ac:dyDescent="0.2">
      <c r="A268" s="56" t="s">
        <v>5</v>
      </c>
      <c r="B268" s="57" t="s">
        <v>55</v>
      </c>
      <c r="C268" s="56" t="s">
        <v>17</v>
      </c>
      <c r="D268" s="22">
        <v>27</v>
      </c>
      <c r="E268" s="59">
        <v>0.70028011204481788</v>
      </c>
      <c r="F268" s="60"/>
      <c r="G268" s="126"/>
    </row>
    <row r="269" spans="1:7" x14ac:dyDescent="0.2">
      <c r="A269" s="56" t="s">
        <v>30</v>
      </c>
      <c r="B269" s="57" t="s">
        <v>55</v>
      </c>
      <c r="C269" s="56" t="s">
        <v>17</v>
      </c>
      <c r="D269" s="22">
        <v>42</v>
      </c>
      <c r="E269" s="59">
        <v>0.64349078429269635</v>
      </c>
      <c r="F269" s="22"/>
      <c r="G269" s="126"/>
    </row>
    <row r="270" spans="1:7" x14ac:dyDescent="0.2">
      <c r="A270" s="56" t="s">
        <v>45</v>
      </c>
      <c r="B270" s="57" t="s">
        <v>55</v>
      </c>
      <c r="C270" s="56" t="s">
        <v>17</v>
      </c>
      <c r="D270" s="22">
        <v>6</v>
      </c>
      <c r="E270" s="59" t="s">
        <v>46</v>
      </c>
      <c r="F270" s="22"/>
    </row>
    <row r="271" spans="1:7" ht="10.5" x14ac:dyDescent="0.2">
      <c r="A271" s="61" t="s">
        <v>6</v>
      </c>
      <c r="B271" s="30" t="s">
        <v>55</v>
      </c>
      <c r="C271" s="61" t="s">
        <v>17</v>
      </c>
      <c r="D271" s="75">
        <v>92</v>
      </c>
      <c r="E271" s="63">
        <v>0.86724545874456793</v>
      </c>
      <c r="F271" s="64"/>
      <c r="G271" s="126"/>
    </row>
    <row r="272" spans="1:7" x14ac:dyDescent="0.2">
      <c r="A272" s="56" t="s">
        <v>0</v>
      </c>
      <c r="B272" s="57" t="s">
        <v>55</v>
      </c>
      <c r="C272" s="56" t="s">
        <v>18</v>
      </c>
      <c r="D272" s="22">
        <v>8</v>
      </c>
      <c r="E272" s="59">
        <v>1.0298661174047374</v>
      </c>
      <c r="F272" s="67"/>
      <c r="G272" s="126"/>
    </row>
    <row r="273" spans="1:7" x14ac:dyDescent="0.2">
      <c r="A273" s="56" t="s">
        <v>1</v>
      </c>
      <c r="B273" s="57" t="s">
        <v>55</v>
      </c>
      <c r="C273" s="56" t="s">
        <v>18</v>
      </c>
      <c r="D273" s="22">
        <v>13</v>
      </c>
      <c r="E273" s="59">
        <v>1.038753495805034</v>
      </c>
      <c r="F273" s="67"/>
      <c r="G273" s="126"/>
    </row>
    <row r="274" spans="1:7" x14ac:dyDescent="0.2">
      <c r="A274" s="56" t="s">
        <v>2</v>
      </c>
      <c r="B274" s="57" t="s">
        <v>55</v>
      </c>
      <c r="C274" s="56" t="s">
        <v>18</v>
      </c>
      <c r="D274" s="22">
        <v>21</v>
      </c>
      <c r="E274" s="59">
        <v>2.6080476900149034</v>
      </c>
      <c r="F274" s="67"/>
      <c r="G274" s="126"/>
    </row>
    <row r="275" spans="1:7" x14ac:dyDescent="0.2">
      <c r="A275" s="56" t="s">
        <v>3</v>
      </c>
      <c r="B275" s="57" t="s">
        <v>55</v>
      </c>
      <c r="C275" s="56" t="s">
        <v>18</v>
      </c>
      <c r="D275" s="22">
        <v>13</v>
      </c>
      <c r="E275" s="59">
        <v>1.0417501402355958</v>
      </c>
      <c r="F275" s="67"/>
      <c r="G275" s="126"/>
    </row>
    <row r="276" spans="1:7" x14ac:dyDescent="0.2">
      <c r="A276" s="56" t="s">
        <v>29</v>
      </c>
      <c r="B276" s="57" t="s">
        <v>55</v>
      </c>
      <c r="C276" s="56" t="s">
        <v>18</v>
      </c>
      <c r="D276" s="22">
        <v>55</v>
      </c>
      <c r="E276" s="59">
        <v>1.3475768118782772</v>
      </c>
      <c r="F276" s="67"/>
      <c r="G276" s="126"/>
    </row>
    <row r="277" spans="1:7" x14ac:dyDescent="0.2">
      <c r="A277" s="56" t="s">
        <v>4</v>
      </c>
      <c r="B277" s="57" t="s">
        <v>55</v>
      </c>
      <c r="C277" s="56" t="s">
        <v>18</v>
      </c>
      <c r="D277" s="22">
        <v>26</v>
      </c>
      <c r="E277" s="59">
        <v>0.97330887582824843</v>
      </c>
      <c r="F277" s="67"/>
      <c r="G277" s="126"/>
    </row>
    <row r="278" spans="1:7" x14ac:dyDescent="0.2">
      <c r="A278" s="56" t="s">
        <v>5</v>
      </c>
      <c r="B278" s="57" t="s">
        <v>55</v>
      </c>
      <c r="C278" s="56" t="s">
        <v>18</v>
      </c>
      <c r="D278" s="22">
        <v>25</v>
      </c>
      <c r="E278" s="59">
        <v>0.6484075111526092</v>
      </c>
      <c r="F278" s="67"/>
      <c r="G278" s="126"/>
    </row>
    <row r="279" spans="1:7" x14ac:dyDescent="0.2">
      <c r="A279" s="56" t="s">
        <v>30</v>
      </c>
      <c r="B279" s="57" t="s">
        <v>55</v>
      </c>
      <c r="C279" s="56" t="s">
        <v>18</v>
      </c>
      <c r="D279" s="22">
        <v>51</v>
      </c>
      <c r="E279" s="59">
        <v>0.78138166664113129</v>
      </c>
      <c r="F279" s="67"/>
      <c r="G279" s="126"/>
    </row>
    <row r="280" spans="1:7" x14ac:dyDescent="0.2">
      <c r="A280" s="56" t="s">
        <v>45</v>
      </c>
      <c r="B280" s="57" t="s">
        <v>55</v>
      </c>
      <c r="C280" s="56" t="s">
        <v>18</v>
      </c>
      <c r="D280" s="22">
        <v>9</v>
      </c>
      <c r="E280" s="59" t="s">
        <v>46</v>
      </c>
      <c r="F280" s="67"/>
    </row>
    <row r="281" spans="1:7" ht="10.5" x14ac:dyDescent="0.2">
      <c r="A281" s="61" t="s">
        <v>6</v>
      </c>
      <c r="B281" s="30" t="s">
        <v>55</v>
      </c>
      <c r="C281" s="61" t="s">
        <v>18</v>
      </c>
      <c r="D281" s="75">
        <v>115</v>
      </c>
      <c r="E281" s="63">
        <v>1.0840568234307097</v>
      </c>
      <c r="F281" s="64"/>
      <c r="G281" s="126"/>
    </row>
    <row r="282" spans="1:7" x14ac:dyDescent="0.2">
      <c r="A282" s="56" t="s">
        <v>0</v>
      </c>
      <c r="B282" s="57" t="s">
        <v>55</v>
      </c>
      <c r="C282" s="56" t="s">
        <v>19</v>
      </c>
      <c r="D282" s="22">
        <v>23</v>
      </c>
      <c r="E282" s="59">
        <v>2.96086508753862</v>
      </c>
      <c r="F282" s="60"/>
      <c r="G282" s="126"/>
    </row>
    <row r="283" spans="1:7" x14ac:dyDescent="0.2">
      <c r="A283" s="56" t="s">
        <v>1</v>
      </c>
      <c r="B283" s="57" t="s">
        <v>55</v>
      </c>
      <c r="C283" s="56" t="s">
        <v>19</v>
      </c>
      <c r="D283" s="22">
        <v>46</v>
      </c>
      <c r="E283" s="59">
        <v>3.6755892928485818</v>
      </c>
      <c r="F283" s="60"/>
      <c r="G283" s="126"/>
    </row>
    <row r="284" spans="1:7" x14ac:dyDescent="0.2">
      <c r="A284" s="56" t="s">
        <v>2</v>
      </c>
      <c r="B284" s="57" t="s">
        <v>55</v>
      </c>
      <c r="C284" s="56" t="s">
        <v>19</v>
      </c>
      <c r="D284" s="22">
        <v>31</v>
      </c>
      <c r="E284" s="59">
        <v>3.8499751614505713</v>
      </c>
      <c r="F284" s="60"/>
      <c r="G284" s="126"/>
    </row>
    <row r="285" spans="1:7" x14ac:dyDescent="0.2">
      <c r="A285" s="56" t="s">
        <v>3</v>
      </c>
      <c r="B285" s="57" t="s">
        <v>55</v>
      </c>
      <c r="C285" s="56" t="s">
        <v>19</v>
      </c>
      <c r="D285" s="22">
        <v>32</v>
      </c>
      <c r="E285" s="59">
        <v>2.5643080375030052</v>
      </c>
      <c r="F285" s="60"/>
      <c r="G285" s="126"/>
    </row>
    <row r="286" spans="1:7" x14ac:dyDescent="0.2">
      <c r="A286" s="56" t="s">
        <v>29</v>
      </c>
      <c r="B286" s="57" t="s">
        <v>55</v>
      </c>
      <c r="C286" s="56" t="s">
        <v>19</v>
      </c>
      <c r="D286" s="22">
        <v>132</v>
      </c>
      <c r="E286" s="59">
        <v>3.2341843485078652</v>
      </c>
      <c r="F286" s="22"/>
      <c r="G286" s="126"/>
    </row>
    <row r="287" spans="1:7" x14ac:dyDescent="0.2">
      <c r="A287" s="56" t="s">
        <v>4</v>
      </c>
      <c r="B287" s="57" t="s">
        <v>55</v>
      </c>
      <c r="C287" s="56" t="s">
        <v>19</v>
      </c>
      <c r="D287" s="22">
        <v>52</v>
      </c>
      <c r="E287" s="59">
        <v>1.9466177516564969</v>
      </c>
      <c r="F287" s="60"/>
      <c r="G287" s="126"/>
    </row>
    <row r="288" spans="1:7" x14ac:dyDescent="0.2">
      <c r="A288" s="56" t="s">
        <v>5</v>
      </c>
      <c r="B288" s="57" t="s">
        <v>55</v>
      </c>
      <c r="C288" s="56" t="s">
        <v>19</v>
      </c>
      <c r="D288" s="22">
        <v>68</v>
      </c>
      <c r="E288" s="59">
        <v>1.7636684303350969</v>
      </c>
      <c r="F288" s="60"/>
      <c r="G288" s="126"/>
    </row>
    <row r="289" spans="1:7" x14ac:dyDescent="0.2">
      <c r="A289" s="56" t="s">
        <v>30</v>
      </c>
      <c r="B289" s="57" t="s">
        <v>55</v>
      </c>
      <c r="C289" s="56" t="s">
        <v>19</v>
      </c>
      <c r="D289" s="22">
        <v>120</v>
      </c>
      <c r="E289" s="59">
        <v>1.8385450979791325</v>
      </c>
      <c r="F289" s="22"/>
      <c r="G289" s="126"/>
    </row>
    <row r="290" spans="1:7" x14ac:dyDescent="0.2">
      <c r="A290" s="56" t="s">
        <v>45</v>
      </c>
      <c r="B290" s="57" t="s">
        <v>55</v>
      </c>
      <c r="C290" s="56" t="s">
        <v>19</v>
      </c>
      <c r="D290" s="22">
        <v>21</v>
      </c>
      <c r="E290" s="59" t="s">
        <v>46</v>
      </c>
      <c r="F290" s="22"/>
    </row>
    <row r="291" spans="1:7" ht="10.5" x14ac:dyDescent="0.2">
      <c r="A291" s="61" t="s">
        <v>6</v>
      </c>
      <c r="B291" s="30" t="s">
        <v>55</v>
      </c>
      <c r="C291" s="61" t="s">
        <v>19</v>
      </c>
      <c r="D291" s="75">
        <v>273</v>
      </c>
      <c r="E291" s="63">
        <v>2.5734566330137723</v>
      </c>
      <c r="F291" s="64"/>
      <c r="G291" s="126"/>
    </row>
    <row r="292" spans="1:7" x14ac:dyDescent="0.2">
      <c r="A292" s="56" t="s">
        <v>0</v>
      </c>
      <c r="B292" s="57" t="s">
        <v>55</v>
      </c>
      <c r="C292" s="65" t="s">
        <v>20</v>
      </c>
      <c r="D292" s="22">
        <v>32</v>
      </c>
      <c r="E292" s="59">
        <v>4.1194644696189497</v>
      </c>
      <c r="F292" s="67"/>
      <c r="G292" s="126"/>
    </row>
    <row r="293" spans="1:7" x14ac:dyDescent="0.2">
      <c r="A293" s="56" t="s">
        <v>1</v>
      </c>
      <c r="B293" s="57" t="s">
        <v>55</v>
      </c>
      <c r="C293" s="65" t="s">
        <v>20</v>
      </c>
      <c r="D293" s="22">
        <v>43</v>
      </c>
      <c r="E293" s="59">
        <v>3.4358769476628046</v>
      </c>
      <c r="F293" s="67"/>
      <c r="G293" s="126"/>
    </row>
    <row r="294" spans="1:7" x14ac:dyDescent="0.2">
      <c r="A294" s="56" t="s">
        <v>2</v>
      </c>
      <c r="B294" s="57" t="s">
        <v>55</v>
      </c>
      <c r="C294" s="65" t="s">
        <v>20</v>
      </c>
      <c r="D294" s="22">
        <v>37</v>
      </c>
      <c r="E294" s="59">
        <v>4.5951316443119721</v>
      </c>
      <c r="F294" s="67"/>
      <c r="G294" s="126"/>
    </row>
    <row r="295" spans="1:7" x14ac:dyDescent="0.2">
      <c r="A295" s="56" t="s">
        <v>3</v>
      </c>
      <c r="B295" s="57" t="s">
        <v>55</v>
      </c>
      <c r="C295" s="65" t="s">
        <v>20</v>
      </c>
      <c r="D295" s="22">
        <v>41</v>
      </c>
      <c r="E295" s="59">
        <v>3.2855196730507252</v>
      </c>
      <c r="F295" s="67"/>
      <c r="G295" s="126"/>
    </row>
    <row r="296" spans="1:7" x14ac:dyDescent="0.2">
      <c r="A296" s="56" t="s">
        <v>29</v>
      </c>
      <c r="B296" s="57" t="s">
        <v>55</v>
      </c>
      <c r="C296" s="65" t="s">
        <v>20</v>
      </c>
      <c r="D296" s="22">
        <v>153</v>
      </c>
      <c r="E296" s="59">
        <v>3.7487136766795706</v>
      </c>
      <c r="F296" s="67"/>
      <c r="G296" s="126"/>
    </row>
    <row r="297" spans="1:7" x14ac:dyDescent="0.2">
      <c r="A297" s="56" t="s">
        <v>4</v>
      </c>
      <c r="B297" s="57" t="s">
        <v>55</v>
      </c>
      <c r="C297" s="65" t="s">
        <v>20</v>
      </c>
      <c r="D297" s="22">
        <v>56</v>
      </c>
      <c r="E297" s="59">
        <v>2.0963575787069963</v>
      </c>
      <c r="F297" s="67"/>
      <c r="G297" s="126"/>
    </row>
    <row r="298" spans="1:7" x14ac:dyDescent="0.2">
      <c r="A298" s="56" t="s">
        <v>5</v>
      </c>
      <c r="B298" s="57" t="s">
        <v>55</v>
      </c>
      <c r="C298" s="65" t="s">
        <v>20</v>
      </c>
      <c r="D298" s="22">
        <v>65</v>
      </c>
      <c r="E298" s="59">
        <v>1.6858595289967839</v>
      </c>
      <c r="F298" s="67"/>
      <c r="G298" s="126"/>
    </row>
    <row r="299" spans="1:7" x14ac:dyDescent="0.2">
      <c r="A299" s="56" t="s">
        <v>30</v>
      </c>
      <c r="B299" s="57" t="s">
        <v>55</v>
      </c>
      <c r="C299" s="65" t="s">
        <v>20</v>
      </c>
      <c r="D299" s="22">
        <v>121</v>
      </c>
      <c r="E299" s="59">
        <v>1.8538663071289585</v>
      </c>
      <c r="F299" s="67"/>
      <c r="G299" s="126"/>
    </row>
    <row r="300" spans="1:7" x14ac:dyDescent="0.2">
      <c r="A300" s="56" t="s">
        <v>45</v>
      </c>
      <c r="B300" s="57" t="s">
        <v>55</v>
      </c>
      <c r="C300" s="65" t="s">
        <v>20</v>
      </c>
      <c r="D300" s="22">
        <v>9</v>
      </c>
      <c r="E300" s="59" t="s">
        <v>46</v>
      </c>
      <c r="F300" s="67"/>
    </row>
    <row r="301" spans="1:7" ht="10.5" x14ac:dyDescent="0.2">
      <c r="A301" s="61" t="s">
        <v>6</v>
      </c>
      <c r="B301" s="30" t="s">
        <v>55</v>
      </c>
      <c r="C301" s="61" t="s">
        <v>20</v>
      </c>
      <c r="D301" s="75">
        <v>283</v>
      </c>
      <c r="E301" s="63">
        <v>2.6677224437468774</v>
      </c>
      <c r="F301" s="64"/>
      <c r="G301" s="126"/>
    </row>
    <row r="302" spans="1:7" x14ac:dyDescent="0.2">
      <c r="A302" s="56" t="s">
        <v>0</v>
      </c>
      <c r="B302" s="57" t="s">
        <v>55</v>
      </c>
      <c r="C302" s="65" t="s">
        <v>11</v>
      </c>
      <c r="D302" s="22">
        <v>323</v>
      </c>
      <c r="E302" s="59">
        <v>41.580844490216272</v>
      </c>
      <c r="F302" s="60"/>
      <c r="G302" s="126"/>
    </row>
    <row r="303" spans="1:7" x14ac:dyDescent="0.2">
      <c r="A303" s="56" t="s">
        <v>1</v>
      </c>
      <c r="B303" s="57" t="s">
        <v>55</v>
      </c>
      <c r="C303" s="65" t="s">
        <v>11</v>
      </c>
      <c r="D303" s="22">
        <v>511</v>
      </c>
      <c r="E303" s="59">
        <v>40.831002796644029</v>
      </c>
      <c r="F303" s="60"/>
      <c r="G303" s="126"/>
    </row>
    <row r="304" spans="1:7" x14ac:dyDescent="0.2">
      <c r="A304" s="56" t="s">
        <v>2</v>
      </c>
      <c r="B304" s="57" t="s">
        <v>55</v>
      </c>
      <c r="C304" s="65" t="s">
        <v>11</v>
      </c>
      <c r="D304" s="22">
        <v>442</v>
      </c>
      <c r="E304" s="59">
        <v>54.893194237456534</v>
      </c>
      <c r="F304" s="60"/>
      <c r="G304" s="126"/>
    </row>
    <row r="305" spans="1:7" x14ac:dyDescent="0.2">
      <c r="A305" s="56" t="s">
        <v>3</v>
      </c>
      <c r="B305" s="57" t="s">
        <v>55</v>
      </c>
      <c r="C305" s="65" t="s">
        <v>11</v>
      </c>
      <c r="D305" s="22">
        <v>495</v>
      </c>
      <c r="E305" s="59">
        <v>39.666639955124609</v>
      </c>
      <c r="F305" s="60"/>
      <c r="G305" s="126"/>
    </row>
    <row r="306" spans="1:7" x14ac:dyDescent="0.2">
      <c r="A306" s="56" t="s">
        <v>29</v>
      </c>
      <c r="B306" s="57" t="s">
        <v>55</v>
      </c>
      <c r="C306" s="65" t="s">
        <v>11</v>
      </c>
      <c r="D306" s="22">
        <v>1771</v>
      </c>
      <c r="E306" s="59">
        <v>43.391973342480526</v>
      </c>
      <c r="F306" s="22"/>
      <c r="G306" s="126"/>
    </row>
    <row r="307" spans="1:7" x14ac:dyDescent="0.2">
      <c r="A307" s="56" t="s">
        <v>4</v>
      </c>
      <c r="B307" s="57" t="s">
        <v>55</v>
      </c>
      <c r="C307" s="65" t="s">
        <v>11</v>
      </c>
      <c r="D307" s="22">
        <v>637</v>
      </c>
      <c r="E307" s="59">
        <v>23.846067457792088</v>
      </c>
      <c r="F307" s="60"/>
      <c r="G307" s="126"/>
    </row>
    <row r="308" spans="1:7" x14ac:dyDescent="0.2">
      <c r="A308" s="56" t="s">
        <v>5</v>
      </c>
      <c r="B308" s="57" t="s">
        <v>55</v>
      </c>
      <c r="C308" s="65" t="s">
        <v>11</v>
      </c>
      <c r="D308" s="22">
        <v>885</v>
      </c>
      <c r="E308" s="59">
        <v>22.953625894802364</v>
      </c>
      <c r="F308" s="60"/>
      <c r="G308" s="126"/>
    </row>
    <row r="309" spans="1:7" x14ac:dyDescent="0.2">
      <c r="A309" s="56" t="s">
        <v>30</v>
      </c>
      <c r="B309" s="57" t="s">
        <v>55</v>
      </c>
      <c r="C309" s="65" t="s">
        <v>11</v>
      </c>
      <c r="D309" s="22">
        <v>1522</v>
      </c>
      <c r="E309" s="59">
        <v>23.31888032603533</v>
      </c>
      <c r="F309" s="22"/>
      <c r="G309" s="126"/>
    </row>
    <row r="310" spans="1:7" x14ac:dyDescent="0.2">
      <c r="A310" s="56" t="s">
        <v>45</v>
      </c>
      <c r="B310" s="57" t="s">
        <v>55</v>
      </c>
      <c r="C310" s="65" t="s">
        <v>11</v>
      </c>
      <c r="D310" s="22">
        <v>151</v>
      </c>
      <c r="E310" s="59" t="s">
        <v>46</v>
      </c>
      <c r="F310" s="22"/>
    </row>
    <row r="311" spans="1:7" ht="10.5" x14ac:dyDescent="0.2">
      <c r="A311" s="61" t="s">
        <v>6</v>
      </c>
      <c r="B311" s="30" t="s">
        <v>55</v>
      </c>
      <c r="C311" s="61" t="s">
        <v>11</v>
      </c>
      <c r="D311" s="75">
        <v>3444</v>
      </c>
      <c r="E311" s="63">
        <v>32.465145216481439</v>
      </c>
      <c r="F311" s="63"/>
      <c r="G311" s="126"/>
    </row>
    <row r="312" spans="1:7" x14ac:dyDescent="0.2">
      <c r="A312" s="56" t="s">
        <v>0</v>
      </c>
      <c r="B312" s="57" t="s">
        <v>56</v>
      </c>
      <c r="C312" s="56" t="s">
        <v>10</v>
      </c>
      <c r="D312" s="22">
        <v>0</v>
      </c>
      <c r="E312" s="59">
        <v>0</v>
      </c>
      <c r="F312" s="60"/>
      <c r="G312" s="126"/>
    </row>
    <row r="313" spans="1:7" x14ac:dyDescent="0.2">
      <c r="A313" s="56" t="s">
        <v>1</v>
      </c>
      <c r="B313" s="57" t="s">
        <v>56</v>
      </c>
      <c r="C313" s="56" t="s">
        <v>10</v>
      </c>
      <c r="D313" s="22">
        <v>0</v>
      </c>
      <c r="E313" s="59">
        <v>0</v>
      </c>
      <c r="F313" s="60"/>
      <c r="G313" s="126"/>
    </row>
    <row r="314" spans="1:7" x14ac:dyDescent="0.2">
      <c r="A314" s="56" t="s">
        <v>2</v>
      </c>
      <c r="B314" s="57" t="s">
        <v>56</v>
      </c>
      <c r="C314" s="56" t="s">
        <v>10</v>
      </c>
      <c r="D314" s="22">
        <v>0</v>
      </c>
      <c r="E314" s="59">
        <v>0</v>
      </c>
      <c r="F314" s="60"/>
      <c r="G314" s="126"/>
    </row>
    <row r="315" spans="1:7" x14ac:dyDescent="0.2">
      <c r="A315" s="56" t="s">
        <v>3</v>
      </c>
      <c r="B315" s="57" t="s">
        <v>56</v>
      </c>
      <c r="C315" s="56" t="s">
        <v>10</v>
      </c>
      <c r="D315" s="22">
        <v>0</v>
      </c>
      <c r="E315" s="59">
        <v>0</v>
      </c>
      <c r="F315" s="60"/>
      <c r="G315" s="126"/>
    </row>
    <row r="316" spans="1:7" x14ac:dyDescent="0.2">
      <c r="A316" s="56" t="s">
        <v>29</v>
      </c>
      <c r="B316" s="57" t="s">
        <v>56</v>
      </c>
      <c r="C316" s="56" t="s">
        <v>10</v>
      </c>
      <c r="D316" s="22">
        <v>0</v>
      </c>
      <c r="E316" s="59">
        <v>0</v>
      </c>
      <c r="F316" s="60"/>
      <c r="G316" s="126"/>
    </row>
    <row r="317" spans="1:7" x14ac:dyDescent="0.2">
      <c r="A317" s="56" t="s">
        <v>4</v>
      </c>
      <c r="B317" s="57" t="s">
        <v>56</v>
      </c>
      <c r="C317" s="56" t="s">
        <v>10</v>
      </c>
      <c r="D317" s="22">
        <v>1</v>
      </c>
      <c r="E317" s="59">
        <v>3.6476381542950943E-2</v>
      </c>
      <c r="F317" s="60"/>
      <c r="G317" s="126"/>
    </row>
    <row r="318" spans="1:7" x14ac:dyDescent="0.2">
      <c r="A318" s="56" t="s">
        <v>5</v>
      </c>
      <c r="B318" s="57" t="s">
        <v>56</v>
      </c>
      <c r="C318" s="56" t="s">
        <v>10</v>
      </c>
      <c r="D318" s="22">
        <v>0</v>
      </c>
      <c r="E318" s="59">
        <v>0</v>
      </c>
      <c r="F318" s="60"/>
      <c r="G318" s="126"/>
    </row>
    <row r="319" spans="1:7" x14ac:dyDescent="0.2">
      <c r="A319" s="56" t="s">
        <v>30</v>
      </c>
      <c r="B319" s="57" t="s">
        <v>56</v>
      </c>
      <c r="C319" s="56" t="s">
        <v>10</v>
      </c>
      <c r="D319" s="22">
        <v>1</v>
      </c>
      <c r="E319" s="59">
        <v>1.5020879021840359E-2</v>
      </c>
      <c r="F319" s="60"/>
      <c r="G319" s="126"/>
    </row>
    <row r="320" spans="1:7" x14ac:dyDescent="0.2">
      <c r="A320" s="56" t="s">
        <v>45</v>
      </c>
      <c r="B320" s="57" t="s">
        <v>56</v>
      </c>
      <c r="C320" s="56" t="s">
        <v>10</v>
      </c>
      <c r="D320" s="22">
        <v>0</v>
      </c>
      <c r="E320" s="59" t="s">
        <v>46</v>
      </c>
      <c r="F320" s="60"/>
    </row>
    <row r="321" spans="1:7" ht="10.5" x14ac:dyDescent="0.2">
      <c r="A321" s="61" t="s">
        <v>6</v>
      </c>
      <c r="B321" s="30" t="s">
        <v>56</v>
      </c>
      <c r="C321" s="61" t="s">
        <v>10</v>
      </c>
      <c r="D321" s="75">
        <v>1</v>
      </c>
      <c r="E321" s="63">
        <v>9.1774272000587354E-3</v>
      </c>
      <c r="F321" s="64"/>
      <c r="G321" s="126"/>
    </row>
    <row r="322" spans="1:7" x14ac:dyDescent="0.2">
      <c r="A322" s="56" t="s">
        <v>0</v>
      </c>
      <c r="B322" s="57" t="s">
        <v>56</v>
      </c>
      <c r="C322" s="56" t="s">
        <v>8</v>
      </c>
      <c r="D322" s="22">
        <v>98</v>
      </c>
      <c r="E322" s="59">
        <v>12.297653406951939</v>
      </c>
      <c r="F322" s="60"/>
      <c r="G322" s="126"/>
    </row>
    <row r="323" spans="1:7" x14ac:dyDescent="0.2">
      <c r="A323" s="56" t="s">
        <v>1</v>
      </c>
      <c r="B323" s="57" t="s">
        <v>56</v>
      </c>
      <c r="C323" s="56" t="s">
        <v>8</v>
      </c>
      <c r="D323" s="22">
        <v>181</v>
      </c>
      <c r="E323" s="59">
        <v>14.062621396938853</v>
      </c>
      <c r="F323" s="60"/>
      <c r="G323" s="126"/>
    </row>
    <row r="324" spans="1:7" x14ac:dyDescent="0.2">
      <c r="A324" s="56" t="s">
        <v>2</v>
      </c>
      <c r="B324" s="57" t="s">
        <v>56</v>
      </c>
      <c r="C324" s="56" t="s">
        <v>8</v>
      </c>
      <c r="D324" s="22">
        <v>107</v>
      </c>
      <c r="E324" s="59">
        <v>12.85748618120644</v>
      </c>
      <c r="F324" s="60"/>
      <c r="G324" s="126"/>
    </row>
    <row r="325" spans="1:7" x14ac:dyDescent="0.2">
      <c r="A325" s="56" t="s">
        <v>3</v>
      </c>
      <c r="B325" s="57" t="s">
        <v>56</v>
      </c>
      <c r="C325" s="56" t="s">
        <v>8</v>
      </c>
      <c r="D325" s="22">
        <v>171</v>
      </c>
      <c r="E325" s="59">
        <v>12.92810161034248</v>
      </c>
      <c r="F325" s="60"/>
      <c r="G325" s="126"/>
    </row>
    <row r="326" spans="1:7" x14ac:dyDescent="0.2">
      <c r="A326" s="56" t="s">
        <v>29</v>
      </c>
      <c r="B326" s="57" t="s">
        <v>56</v>
      </c>
      <c r="C326" s="56" t="s">
        <v>8</v>
      </c>
      <c r="D326" s="22">
        <v>557</v>
      </c>
      <c r="E326" s="59">
        <v>13.140201467361814</v>
      </c>
      <c r="F326" s="60"/>
      <c r="G326" s="126"/>
    </row>
    <row r="327" spans="1:7" x14ac:dyDescent="0.2">
      <c r="A327" s="56" t="s">
        <v>4</v>
      </c>
      <c r="B327" s="57" t="s">
        <v>56</v>
      </c>
      <c r="C327" s="56" t="s">
        <v>8</v>
      </c>
      <c r="D327" s="22">
        <v>232</v>
      </c>
      <c r="E327" s="59">
        <v>8.4625205179646183</v>
      </c>
      <c r="F327" s="60"/>
      <c r="G327" s="126"/>
    </row>
    <row r="328" spans="1:7" x14ac:dyDescent="0.2">
      <c r="A328" s="56" t="s">
        <v>5</v>
      </c>
      <c r="B328" s="57" t="s">
        <v>56</v>
      </c>
      <c r="C328" s="56" t="s">
        <v>8</v>
      </c>
      <c r="D328" s="22">
        <v>337</v>
      </c>
      <c r="E328" s="59">
        <v>8.6059398861053662</v>
      </c>
      <c r="F328" s="60"/>
      <c r="G328" s="126"/>
    </row>
    <row r="329" spans="1:7" x14ac:dyDescent="0.2">
      <c r="A329" s="56" t="s">
        <v>30</v>
      </c>
      <c r="B329" s="57" t="s">
        <v>56</v>
      </c>
      <c r="C329" s="56" t="s">
        <v>8</v>
      </c>
      <c r="D329" s="22">
        <v>569</v>
      </c>
      <c r="E329" s="59">
        <v>8.5468801634271632</v>
      </c>
      <c r="F329" s="60"/>
      <c r="G329" s="126"/>
    </row>
    <row r="330" spans="1:7" x14ac:dyDescent="0.2">
      <c r="A330" s="56" t="s">
        <v>45</v>
      </c>
      <c r="B330" s="57" t="s">
        <v>56</v>
      </c>
      <c r="C330" s="56" t="s">
        <v>8</v>
      </c>
      <c r="D330" s="22">
        <v>40</v>
      </c>
      <c r="E330" s="59" t="s">
        <v>46</v>
      </c>
      <c r="F330" s="60"/>
    </row>
    <row r="331" spans="1:7" ht="10.5" x14ac:dyDescent="0.2">
      <c r="A331" s="61" t="s">
        <v>6</v>
      </c>
      <c r="B331" s="30" t="s">
        <v>56</v>
      </c>
      <c r="C331" s="61" t="s">
        <v>8</v>
      </c>
      <c r="D331" s="75">
        <v>1166</v>
      </c>
      <c r="E331" s="63">
        <v>10.700880115268486</v>
      </c>
      <c r="F331" s="64"/>
      <c r="G331" s="126"/>
    </row>
    <row r="332" spans="1:7" x14ac:dyDescent="0.2">
      <c r="A332" s="56" t="s">
        <v>0</v>
      </c>
      <c r="B332" s="57" t="s">
        <v>56</v>
      </c>
      <c r="C332" s="56" t="s">
        <v>9</v>
      </c>
      <c r="D332" s="22">
        <v>17</v>
      </c>
      <c r="E332" s="59">
        <v>2.1332664073283976</v>
      </c>
      <c r="F332" s="60"/>
      <c r="G332" s="126"/>
    </row>
    <row r="333" spans="1:7" x14ac:dyDescent="0.2">
      <c r="A333" s="56" t="s">
        <v>1</v>
      </c>
      <c r="B333" s="57" t="s">
        <v>56</v>
      </c>
      <c r="C333" s="56" t="s">
        <v>9</v>
      </c>
      <c r="D333" s="22">
        <v>43</v>
      </c>
      <c r="E333" s="59">
        <v>3.3408437572838166</v>
      </c>
      <c r="F333" s="60"/>
      <c r="G333" s="126"/>
    </row>
    <row r="334" spans="1:7" x14ac:dyDescent="0.2">
      <c r="A334" s="56" t="s">
        <v>2</v>
      </c>
      <c r="B334" s="57" t="s">
        <v>56</v>
      </c>
      <c r="C334" s="56" t="s">
        <v>9</v>
      </c>
      <c r="D334" s="22">
        <v>39</v>
      </c>
      <c r="E334" s="59">
        <v>4.6863734679163658</v>
      </c>
      <c r="F334" s="60"/>
      <c r="G334" s="126"/>
    </row>
    <row r="335" spans="1:7" x14ac:dyDescent="0.2">
      <c r="A335" s="56" t="s">
        <v>3</v>
      </c>
      <c r="B335" s="57" t="s">
        <v>56</v>
      </c>
      <c r="C335" s="56" t="s">
        <v>9</v>
      </c>
      <c r="D335" s="22">
        <v>64</v>
      </c>
      <c r="E335" s="59">
        <v>4.838587737204203</v>
      </c>
      <c r="F335" s="60"/>
      <c r="G335" s="126"/>
    </row>
    <row r="336" spans="1:7" x14ac:dyDescent="0.2">
      <c r="A336" s="56" t="s">
        <v>29</v>
      </c>
      <c r="B336" s="57" t="s">
        <v>56</v>
      </c>
      <c r="C336" s="56" t="s">
        <v>9</v>
      </c>
      <c r="D336" s="22">
        <v>163</v>
      </c>
      <c r="E336" s="59">
        <v>3.8453372337162945</v>
      </c>
      <c r="F336" s="60"/>
      <c r="G336" s="126"/>
    </row>
    <row r="337" spans="1:7" x14ac:dyDescent="0.2">
      <c r="A337" s="56" t="s">
        <v>4</v>
      </c>
      <c r="B337" s="57" t="s">
        <v>56</v>
      </c>
      <c r="C337" s="56" t="s">
        <v>9</v>
      </c>
      <c r="D337" s="111">
        <v>45</v>
      </c>
      <c r="E337" s="59">
        <v>1.6414371694327921</v>
      </c>
      <c r="F337" s="60"/>
      <c r="G337" s="126"/>
    </row>
    <row r="338" spans="1:7" x14ac:dyDescent="0.2">
      <c r="A338" s="56" t="s">
        <v>5</v>
      </c>
      <c r="B338" s="57" t="s">
        <v>56</v>
      </c>
      <c r="C338" s="56" t="s">
        <v>9</v>
      </c>
      <c r="D338" s="111">
        <v>75</v>
      </c>
      <c r="E338" s="59">
        <v>1.9152685206465945</v>
      </c>
      <c r="F338" s="60"/>
      <c r="G338" s="126"/>
    </row>
    <row r="339" spans="1:7" x14ac:dyDescent="0.2">
      <c r="A339" s="56" t="s">
        <v>30</v>
      </c>
      <c r="B339" s="57" t="s">
        <v>56</v>
      </c>
      <c r="C339" s="56" t="s">
        <v>9</v>
      </c>
      <c r="D339" s="22">
        <v>120</v>
      </c>
      <c r="E339" s="59">
        <v>1.8025054826208431</v>
      </c>
      <c r="F339" s="60"/>
      <c r="G339" s="126"/>
    </row>
    <row r="340" spans="1:7" x14ac:dyDescent="0.2">
      <c r="A340" s="56" t="s">
        <v>45</v>
      </c>
      <c r="B340" s="57" t="s">
        <v>56</v>
      </c>
      <c r="C340" s="56" t="s">
        <v>9</v>
      </c>
      <c r="D340" s="22">
        <v>17</v>
      </c>
      <c r="E340" s="59" t="s">
        <v>46</v>
      </c>
      <c r="F340" s="60"/>
    </row>
    <row r="341" spans="1:7" ht="10.5" x14ac:dyDescent="0.2">
      <c r="A341" s="61" t="s">
        <v>6</v>
      </c>
      <c r="B341" s="30" t="s">
        <v>56</v>
      </c>
      <c r="C341" s="61" t="s">
        <v>9</v>
      </c>
      <c r="D341" s="75">
        <v>300</v>
      </c>
      <c r="E341" s="63">
        <v>2.7532281600176205</v>
      </c>
      <c r="F341" s="64"/>
      <c r="G341" s="126"/>
    </row>
    <row r="342" spans="1:7" x14ac:dyDescent="0.2">
      <c r="A342" s="56" t="s">
        <v>0</v>
      </c>
      <c r="B342" s="57" t="s">
        <v>56</v>
      </c>
      <c r="C342" s="56" t="s">
        <v>27</v>
      </c>
      <c r="D342" s="22">
        <v>48</v>
      </c>
      <c r="E342" s="59">
        <v>6.0233404442213576</v>
      </c>
      <c r="F342" s="60"/>
      <c r="G342" s="126"/>
    </row>
    <row r="343" spans="1:7" x14ac:dyDescent="0.2">
      <c r="A343" s="56" t="s">
        <v>1</v>
      </c>
      <c r="B343" s="57" t="s">
        <v>56</v>
      </c>
      <c r="C343" s="56" t="s">
        <v>27</v>
      </c>
      <c r="D343" s="22">
        <v>60</v>
      </c>
      <c r="E343" s="59">
        <v>4.6616424520239299</v>
      </c>
      <c r="F343" s="60"/>
      <c r="G343" s="126"/>
    </row>
    <row r="344" spans="1:7" x14ac:dyDescent="0.2">
      <c r="A344" s="56" t="s">
        <v>2</v>
      </c>
      <c r="B344" s="57" t="s">
        <v>56</v>
      </c>
      <c r="C344" s="56" t="s">
        <v>27</v>
      </c>
      <c r="D344" s="22">
        <v>72</v>
      </c>
      <c r="E344" s="59">
        <v>8.6517664023071372</v>
      </c>
      <c r="F344" s="60"/>
      <c r="G344" s="126"/>
    </row>
    <row r="345" spans="1:7" x14ac:dyDescent="0.2">
      <c r="A345" s="56" t="s">
        <v>3</v>
      </c>
      <c r="B345" s="57" t="s">
        <v>56</v>
      </c>
      <c r="C345" s="56" t="s">
        <v>27</v>
      </c>
      <c r="D345" s="22">
        <v>70</v>
      </c>
      <c r="E345" s="59">
        <v>5.2922053375670979</v>
      </c>
      <c r="F345" s="60"/>
      <c r="G345" s="126"/>
    </row>
    <row r="346" spans="1:7" x14ac:dyDescent="0.2">
      <c r="A346" s="56" t="s">
        <v>29</v>
      </c>
      <c r="B346" s="57" t="s">
        <v>56</v>
      </c>
      <c r="C346" s="56" t="s">
        <v>27</v>
      </c>
      <c r="D346" s="22">
        <v>250</v>
      </c>
      <c r="E346" s="59">
        <v>5.8977564934298989</v>
      </c>
      <c r="F346" s="60"/>
      <c r="G346" s="126"/>
    </row>
    <row r="347" spans="1:7" x14ac:dyDescent="0.2">
      <c r="A347" s="56" t="s">
        <v>4</v>
      </c>
      <c r="B347" s="57" t="s">
        <v>56</v>
      </c>
      <c r="C347" s="56" t="s">
        <v>27</v>
      </c>
      <c r="D347" s="22">
        <v>97</v>
      </c>
      <c r="E347" s="59">
        <v>3.5382090096662409</v>
      </c>
      <c r="F347" s="60"/>
      <c r="G347" s="126"/>
    </row>
    <row r="348" spans="1:7" x14ac:dyDescent="0.2">
      <c r="A348" s="56" t="s">
        <v>5</v>
      </c>
      <c r="B348" s="57" t="s">
        <v>56</v>
      </c>
      <c r="C348" s="56" t="s">
        <v>27</v>
      </c>
      <c r="D348" s="22">
        <v>125</v>
      </c>
      <c r="E348" s="59">
        <v>3.1921142010776578</v>
      </c>
      <c r="F348" s="60"/>
      <c r="G348" s="126"/>
    </row>
    <row r="349" spans="1:7" x14ac:dyDescent="0.2">
      <c r="A349" s="56" t="s">
        <v>30</v>
      </c>
      <c r="B349" s="57" t="s">
        <v>56</v>
      </c>
      <c r="C349" s="56" t="s">
        <v>27</v>
      </c>
      <c r="D349" s="22">
        <v>222</v>
      </c>
      <c r="E349" s="59">
        <v>3.3346351428485597</v>
      </c>
      <c r="F349" s="60"/>
      <c r="G349" s="126"/>
    </row>
    <row r="350" spans="1:7" x14ac:dyDescent="0.2">
      <c r="A350" s="56" t="s">
        <v>45</v>
      </c>
      <c r="B350" s="57" t="s">
        <v>56</v>
      </c>
      <c r="C350" s="56" t="s">
        <v>27</v>
      </c>
      <c r="D350" s="22">
        <v>24</v>
      </c>
      <c r="E350" s="59" t="s">
        <v>46</v>
      </c>
      <c r="F350" s="60"/>
    </row>
    <row r="351" spans="1:7" ht="10.5" x14ac:dyDescent="0.2">
      <c r="A351" s="61" t="s">
        <v>6</v>
      </c>
      <c r="B351" s="30" t="s">
        <v>56</v>
      </c>
      <c r="C351" s="61" t="s">
        <v>27</v>
      </c>
      <c r="D351" s="75">
        <v>496</v>
      </c>
      <c r="E351" s="63">
        <v>4.5520038912291332</v>
      </c>
      <c r="F351" s="64"/>
      <c r="G351" s="126"/>
    </row>
    <row r="352" spans="1:7" x14ac:dyDescent="0.2">
      <c r="A352" s="56" t="s">
        <v>0</v>
      </c>
      <c r="B352" s="57" t="s">
        <v>56</v>
      </c>
      <c r="C352" s="56" t="s">
        <v>7</v>
      </c>
      <c r="D352" s="22">
        <v>92</v>
      </c>
      <c r="E352" s="59">
        <v>11.544735851424269</v>
      </c>
      <c r="F352" s="60"/>
      <c r="G352" s="126"/>
    </row>
    <row r="353" spans="1:7" x14ac:dyDescent="0.2">
      <c r="A353" s="56" t="s">
        <v>1</v>
      </c>
      <c r="B353" s="57" t="s">
        <v>56</v>
      </c>
      <c r="C353" s="56" t="s">
        <v>7</v>
      </c>
      <c r="D353" s="22">
        <v>146</v>
      </c>
      <c r="E353" s="59">
        <v>11.343329966591563</v>
      </c>
      <c r="F353" s="60"/>
      <c r="G353" s="126"/>
    </row>
    <row r="354" spans="1:7" x14ac:dyDescent="0.2">
      <c r="A354" s="56" t="s">
        <v>2</v>
      </c>
      <c r="B354" s="57" t="s">
        <v>56</v>
      </c>
      <c r="C354" s="56" t="s">
        <v>7</v>
      </c>
      <c r="D354" s="22">
        <v>100</v>
      </c>
      <c r="E354" s="59">
        <v>12.01634222542658</v>
      </c>
      <c r="F354" s="60"/>
      <c r="G354" s="126"/>
    </row>
    <row r="355" spans="1:7" x14ac:dyDescent="0.2">
      <c r="A355" s="56" t="s">
        <v>3</v>
      </c>
      <c r="B355" s="57" t="s">
        <v>56</v>
      </c>
      <c r="C355" s="56" t="s">
        <v>7</v>
      </c>
      <c r="D355" s="22">
        <v>118</v>
      </c>
      <c r="E355" s="59">
        <v>8.921146140470249</v>
      </c>
      <c r="F355" s="60"/>
      <c r="G355" s="126"/>
    </row>
    <row r="356" spans="1:7" x14ac:dyDescent="0.2">
      <c r="A356" s="56" t="s">
        <v>29</v>
      </c>
      <c r="B356" s="57" t="s">
        <v>56</v>
      </c>
      <c r="C356" s="56" t="s">
        <v>7</v>
      </c>
      <c r="D356" s="22">
        <v>456</v>
      </c>
      <c r="E356" s="59">
        <v>10.757507844016136</v>
      </c>
      <c r="F356" s="60"/>
      <c r="G356" s="126"/>
    </row>
    <row r="357" spans="1:7" x14ac:dyDescent="0.2">
      <c r="A357" s="56" t="s">
        <v>4</v>
      </c>
      <c r="B357" s="57" t="s">
        <v>56</v>
      </c>
      <c r="C357" s="56" t="s">
        <v>7</v>
      </c>
      <c r="D357" s="111">
        <v>110</v>
      </c>
      <c r="E357" s="59">
        <v>4.0124019697246034</v>
      </c>
      <c r="F357" s="60"/>
      <c r="G357" s="126"/>
    </row>
    <row r="358" spans="1:7" x14ac:dyDescent="0.2">
      <c r="A358" s="56" t="s">
        <v>5</v>
      </c>
      <c r="B358" s="57" t="s">
        <v>56</v>
      </c>
      <c r="C358" s="56" t="s">
        <v>7</v>
      </c>
      <c r="D358" s="111">
        <v>135</v>
      </c>
      <c r="E358" s="59">
        <v>3.4474833371638707</v>
      </c>
      <c r="F358" s="60"/>
      <c r="G358" s="126"/>
    </row>
    <row r="359" spans="1:7" x14ac:dyDescent="0.2">
      <c r="A359" s="56" t="s">
        <v>30</v>
      </c>
      <c r="B359" s="57" t="s">
        <v>56</v>
      </c>
      <c r="C359" s="56" t="s">
        <v>7</v>
      </c>
      <c r="D359" s="22">
        <v>245</v>
      </c>
      <c r="E359" s="59">
        <v>3.680115360350888</v>
      </c>
      <c r="F359" s="60"/>
      <c r="G359" s="126"/>
    </row>
    <row r="360" spans="1:7" x14ac:dyDescent="0.2">
      <c r="A360" s="56" t="s">
        <v>45</v>
      </c>
      <c r="B360" s="57" t="s">
        <v>56</v>
      </c>
      <c r="C360" s="56" t="s">
        <v>7</v>
      </c>
      <c r="D360" s="22">
        <v>28</v>
      </c>
      <c r="E360" s="59" t="s">
        <v>46</v>
      </c>
      <c r="F360" s="60"/>
    </row>
    <row r="361" spans="1:7" ht="10.5" x14ac:dyDescent="0.2">
      <c r="A361" s="61" t="s">
        <v>6</v>
      </c>
      <c r="B361" s="30" t="s">
        <v>56</v>
      </c>
      <c r="C361" s="61" t="s">
        <v>7</v>
      </c>
      <c r="D361" s="75">
        <v>729</v>
      </c>
      <c r="E361" s="63">
        <v>6.6903444288428178</v>
      </c>
      <c r="F361" s="64"/>
      <c r="G361" s="126"/>
    </row>
    <row r="362" spans="1:7" x14ac:dyDescent="0.2">
      <c r="A362" s="56" t="s">
        <v>0</v>
      </c>
      <c r="B362" s="57" t="s">
        <v>56</v>
      </c>
      <c r="C362" s="56" t="s">
        <v>17</v>
      </c>
      <c r="D362" s="22">
        <v>5</v>
      </c>
      <c r="E362" s="59">
        <v>0.62743129627305805</v>
      </c>
      <c r="F362" s="60"/>
      <c r="G362" s="126"/>
    </row>
    <row r="363" spans="1:7" x14ac:dyDescent="0.2">
      <c r="A363" s="56" t="s">
        <v>1</v>
      </c>
      <c r="B363" s="57" t="s">
        <v>56</v>
      </c>
      <c r="C363" s="56" t="s">
        <v>17</v>
      </c>
      <c r="D363" s="22">
        <v>33</v>
      </c>
      <c r="E363" s="59">
        <v>2.5639033486131617</v>
      </c>
      <c r="F363" s="60"/>
      <c r="G363" s="126"/>
    </row>
    <row r="364" spans="1:7" x14ac:dyDescent="0.2">
      <c r="A364" s="56" t="s">
        <v>2</v>
      </c>
      <c r="B364" s="57" t="s">
        <v>56</v>
      </c>
      <c r="C364" s="56" t="s">
        <v>17</v>
      </c>
      <c r="D364" s="22">
        <v>6</v>
      </c>
      <c r="E364" s="59">
        <v>0.72098053352559477</v>
      </c>
      <c r="F364" s="60"/>
      <c r="G364" s="126"/>
    </row>
    <row r="365" spans="1:7" x14ac:dyDescent="0.2">
      <c r="A365" s="56" t="s">
        <v>3</v>
      </c>
      <c r="B365" s="57" t="s">
        <v>56</v>
      </c>
      <c r="C365" s="56" t="s">
        <v>17</v>
      </c>
      <c r="D365" s="22">
        <v>11</v>
      </c>
      <c r="E365" s="59">
        <v>0.83163226733197249</v>
      </c>
      <c r="F365" s="60"/>
      <c r="G365" s="126"/>
    </row>
    <row r="366" spans="1:7" x14ac:dyDescent="0.2">
      <c r="A366" s="56" t="s">
        <v>29</v>
      </c>
      <c r="B366" s="57" t="s">
        <v>56</v>
      </c>
      <c r="C366" s="56" t="s">
        <v>17</v>
      </c>
      <c r="D366" s="22">
        <v>55</v>
      </c>
      <c r="E366" s="59">
        <v>1.2975064285545779</v>
      </c>
      <c r="F366" s="60"/>
      <c r="G366" s="126"/>
    </row>
    <row r="367" spans="1:7" x14ac:dyDescent="0.2">
      <c r="A367" s="56" t="s">
        <v>4</v>
      </c>
      <c r="B367" s="57" t="s">
        <v>56</v>
      </c>
      <c r="C367" s="56" t="s">
        <v>17</v>
      </c>
      <c r="D367" s="22">
        <v>11</v>
      </c>
      <c r="E367" s="59">
        <v>0.40124019697246033</v>
      </c>
      <c r="F367" s="60"/>
      <c r="G367" s="126"/>
    </row>
    <row r="368" spans="1:7" x14ac:dyDescent="0.2">
      <c r="A368" s="56" t="s">
        <v>5</v>
      </c>
      <c r="B368" s="57" t="s">
        <v>56</v>
      </c>
      <c r="C368" s="56" t="s">
        <v>17</v>
      </c>
      <c r="D368" s="22">
        <v>18</v>
      </c>
      <c r="E368" s="59">
        <v>0.45966444495518272</v>
      </c>
      <c r="F368" s="60"/>
      <c r="G368" s="126"/>
    </row>
    <row r="369" spans="1:7" x14ac:dyDescent="0.2">
      <c r="A369" s="56" t="s">
        <v>30</v>
      </c>
      <c r="B369" s="57" t="s">
        <v>56</v>
      </c>
      <c r="C369" s="56" t="s">
        <v>17</v>
      </c>
      <c r="D369" s="22">
        <v>29</v>
      </c>
      <c r="E369" s="59">
        <v>0.43560549163337037</v>
      </c>
      <c r="F369" s="60"/>
      <c r="G369" s="126"/>
    </row>
    <row r="370" spans="1:7" x14ac:dyDescent="0.2">
      <c r="A370" s="56" t="s">
        <v>45</v>
      </c>
      <c r="B370" s="57" t="s">
        <v>56</v>
      </c>
      <c r="C370" s="56" t="s">
        <v>17</v>
      </c>
      <c r="D370" s="22">
        <v>1</v>
      </c>
      <c r="E370" s="59" t="s">
        <v>46</v>
      </c>
      <c r="F370" s="60"/>
    </row>
    <row r="371" spans="1:7" ht="10.5" x14ac:dyDescent="0.2">
      <c r="A371" s="61" t="s">
        <v>6</v>
      </c>
      <c r="B371" s="30" t="s">
        <v>56</v>
      </c>
      <c r="C371" s="61" t="s">
        <v>17</v>
      </c>
      <c r="D371" s="75">
        <v>85</v>
      </c>
      <c r="E371" s="63">
        <v>0.78008131200499253</v>
      </c>
      <c r="F371" s="64"/>
      <c r="G371" s="126"/>
    </row>
    <row r="372" spans="1:7" x14ac:dyDescent="0.2">
      <c r="A372" s="56" t="s">
        <v>0</v>
      </c>
      <c r="B372" s="57" t="s">
        <v>56</v>
      </c>
      <c r="C372" s="56" t="s">
        <v>18</v>
      </c>
      <c r="D372" s="22">
        <v>15</v>
      </c>
      <c r="E372" s="59">
        <v>1.8822938888191743</v>
      </c>
      <c r="F372" s="60"/>
      <c r="G372" s="126"/>
    </row>
    <row r="373" spans="1:7" x14ac:dyDescent="0.2">
      <c r="A373" s="56" t="s">
        <v>1</v>
      </c>
      <c r="B373" s="57" t="s">
        <v>56</v>
      </c>
      <c r="C373" s="56" t="s">
        <v>18</v>
      </c>
      <c r="D373" s="22">
        <v>23</v>
      </c>
      <c r="E373" s="59">
        <v>1.7869629399425064</v>
      </c>
      <c r="F373" s="60"/>
      <c r="G373" s="126"/>
    </row>
    <row r="374" spans="1:7" x14ac:dyDescent="0.2">
      <c r="A374" s="56" t="s">
        <v>2</v>
      </c>
      <c r="B374" s="57" t="s">
        <v>56</v>
      </c>
      <c r="C374" s="56" t="s">
        <v>18</v>
      </c>
      <c r="D374" s="22">
        <v>25</v>
      </c>
      <c r="E374" s="59">
        <v>3.0040855563566451</v>
      </c>
      <c r="F374" s="60"/>
      <c r="G374" s="126"/>
    </row>
    <row r="375" spans="1:7" x14ac:dyDescent="0.2">
      <c r="A375" s="56" t="s">
        <v>3</v>
      </c>
      <c r="B375" s="57" t="s">
        <v>56</v>
      </c>
      <c r="C375" s="56" t="s">
        <v>18</v>
      </c>
      <c r="D375" s="22">
        <v>41</v>
      </c>
      <c r="E375" s="59">
        <v>3.0997202691464429</v>
      </c>
      <c r="F375" s="60"/>
      <c r="G375" s="126"/>
    </row>
    <row r="376" spans="1:7" x14ac:dyDescent="0.2">
      <c r="A376" s="56" t="s">
        <v>29</v>
      </c>
      <c r="B376" s="57" t="s">
        <v>56</v>
      </c>
      <c r="C376" s="56" t="s">
        <v>18</v>
      </c>
      <c r="D376" s="22">
        <v>104</v>
      </c>
      <c r="E376" s="59">
        <v>2.4534667012668381</v>
      </c>
      <c r="F376" s="60"/>
      <c r="G376" s="126"/>
    </row>
    <row r="377" spans="1:7" x14ac:dyDescent="0.2">
      <c r="A377" s="56" t="s">
        <v>4</v>
      </c>
      <c r="B377" s="57" t="s">
        <v>56</v>
      </c>
      <c r="C377" s="56" t="s">
        <v>18</v>
      </c>
      <c r="D377" s="22">
        <v>28</v>
      </c>
      <c r="E377" s="59">
        <v>1.0213386832026263</v>
      </c>
      <c r="F377" s="60"/>
      <c r="G377" s="126"/>
    </row>
    <row r="378" spans="1:7" x14ac:dyDescent="0.2">
      <c r="A378" s="56" t="s">
        <v>5</v>
      </c>
      <c r="B378" s="57" t="s">
        <v>56</v>
      </c>
      <c r="C378" s="56" t="s">
        <v>18</v>
      </c>
      <c r="D378" s="22">
        <v>39</v>
      </c>
      <c r="E378" s="59">
        <v>0.99593963073622926</v>
      </c>
      <c r="F378" s="60"/>
      <c r="G378" s="126"/>
    </row>
    <row r="379" spans="1:7" x14ac:dyDescent="0.2">
      <c r="A379" s="56" t="s">
        <v>30</v>
      </c>
      <c r="B379" s="57" t="s">
        <v>56</v>
      </c>
      <c r="C379" s="56" t="s">
        <v>18</v>
      </c>
      <c r="D379" s="22">
        <v>67</v>
      </c>
      <c r="E379" s="59">
        <v>1.006398894463304</v>
      </c>
      <c r="F379" s="60"/>
      <c r="G379" s="126"/>
    </row>
    <row r="380" spans="1:7" x14ac:dyDescent="0.2">
      <c r="A380" s="56" t="s">
        <v>45</v>
      </c>
      <c r="B380" s="57" t="s">
        <v>56</v>
      </c>
      <c r="C380" s="56" t="s">
        <v>18</v>
      </c>
      <c r="D380" s="22">
        <v>11</v>
      </c>
      <c r="E380" s="59" t="s">
        <v>46</v>
      </c>
      <c r="F380" s="60"/>
    </row>
    <row r="381" spans="1:7" ht="10.5" x14ac:dyDescent="0.2">
      <c r="A381" s="61" t="s">
        <v>6</v>
      </c>
      <c r="B381" s="30" t="s">
        <v>56</v>
      </c>
      <c r="C381" s="61" t="s">
        <v>18</v>
      </c>
      <c r="D381" s="75">
        <v>182</v>
      </c>
      <c r="E381" s="63">
        <v>1.67029175041069</v>
      </c>
      <c r="F381" s="64"/>
      <c r="G381" s="126"/>
    </row>
    <row r="382" spans="1:7" x14ac:dyDescent="0.2">
      <c r="A382" s="56" t="s">
        <v>0</v>
      </c>
      <c r="B382" s="57" t="s">
        <v>56</v>
      </c>
      <c r="C382" s="56" t="s">
        <v>19</v>
      </c>
      <c r="D382" s="22">
        <v>27</v>
      </c>
      <c r="E382" s="59">
        <v>3.3881289998745139</v>
      </c>
      <c r="F382" s="60"/>
      <c r="G382" s="126"/>
    </row>
    <row r="383" spans="1:7" x14ac:dyDescent="0.2">
      <c r="A383" s="56" t="s">
        <v>1</v>
      </c>
      <c r="B383" s="57" t="s">
        <v>56</v>
      </c>
      <c r="C383" s="56" t="s">
        <v>19</v>
      </c>
      <c r="D383" s="22">
        <v>50</v>
      </c>
      <c r="E383" s="59">
        <v>3.8847020433532746</v>
      </c>
      <c r="F383" s="60"/>
      <c r="G383" s="126"/>
    </row>
    <row r="384" spans="1:7" x14ac:dyDescent="0.2">
      <c r="A384" s="56" t="s">
        <v>2</v>
      </c>
      <c r="B384" s="57" t="s">
        <v>56</v>
      </c>
      <c r="C384" s="56" t="s">
        <v>19</v>
      </c>
      <c r="D384" s="22">
        <v>33</v>
      </c>
      <c r="E384" s="59">
        <v>3.9653929343907715</v>
      </c>
      <c r="F384" s="60"/>
      <c r="G384" s="126"/>
    </row>
    <row r="385" spans="1:7" x14ac:dyDescent="0.2">
      <c r="A385" s="56" t="s">
        <v>3</v>
      </c>
      <c r="B385" s="57" t="s">
        <v>56</v>
      </c>
      <c r="C385" s="56" t="s">
        <v>19</v>
      </c>
      <c r="D385" s="22">
        <v>32</v>
      </c>
      <c r="E385" s="59">
        <v>2.4192938686021015</v>
      </c>
      <c r="F385" s="60"/>
      <c r="G385" s="126"/>
    </row>
    <row r="386" spans="1:7" x14ac:dyDescent="0.2">
      <c r="A386" s="56" t="s">
        <v>29</v>
      </c>
      <c r="B386" s="57" t="s">
        <v>56</v>
      </c>
      <c r="C386" s="56" t="s">
        <v>19</v>
      </c>
      <c r="D386" s="22">
        <v>142</v>
      </c>
      <c r="E386" s="59">
        <v>3.3499256882681827</v>
      </c>
      <c r="F386" s="60"/>
      <c r="G386" s="126"/>
    </row>
    <row r="387" spans="1:7" x14ac:dyDescent="0.2">
      <c r="A387" s="56" t="s">
        <v>4</v>
      </c>
      <c r="B387" s="57" t="s">
        <v>56</v>
      </c>
      <c r="C387" s="56" t="s">
        <v>19</v>
      </c>
      <c r="D387" s="22">
        <v>38</v>
      </c>
      <c r="E387" s="59">
        <v>1.3861024986321357</v>
      </c>
      <c r="F387" s="60"/>
      <c r="G387" s="126"/>
    </row>
    <row r="388" spans="1:7" x14ac:dyDescent="0.2">
      <c r="A388" s="56" t="s">
        <v>5</v>
      </c>
      <c r="B388" s="57" t="s">
        <v>56</v>
      </c>
      <c r="C388" s="56" t="s">
        <v>19</v>
      </c>
      <c r="D388" s="22">
        <v>56</v>
      </c>
      <c r="E388" s="59">
        <v>1.4300671620827907</v>
      </c>
      <c r="F388" s="60"/>
      <c r="G388" s="126"/>
    </row>
    <row r="389" spans="1:7" x14ac:dyDescent="0.2">
      <c r="A389" s="56" t="s">
        <v>30</v>
      </c>
      <c r="B389" s="57" t="s">
        <v>56</v>
      </c>
      <c r="C389" s="56" t="s">
        <v>19</v>
      </c>
      <c r="D389" s="22">
        <v>94</v>
      </c>
      <c r="E389" s="59">
        <v>1.4119626280529936</v>
      </c>
      <c r="F389" s="60"/>
      <c r="G389" s="126"/>
    </row>
    <row r="390" spans="1:7" x14ac:dyDescent="0.2">
      <c r="A390" s="56" t="s">
        <v>45</v>
      </c>
      <c r="B390" s="57" t="s">
        <v>56</v>
      </c>
      <c r="C390" s="56" t="s">
        <v>19</v>
      </c>
      <c r="D390" s="22">
        <v>14</v>
      </c>
      <c r="E390" s="59" t="s">
        <v>46</v>
      </c>
      <c r="F390" s="60"/>
    </row>
    <row r="391" spans="1:7" ht="10.5" x14ac:dyDescent="0.2">
      <c r="A391" s="61" t="s">
        <v>6</v>
      </c>
      <c r="B391" s="30" t="s">
        <v>56</v>
      </c>
      <c r="C391" s="61" t="s">
        <v>19</v>
      </c>
      <c r="D391" s="75">
        <v>250</v>
      </c>
      <c r="E391" s="63">
        <v>2.2943568000146839</v>
      </c>
      <c r="F391" s="64"/>
      <c r="G391" s="126"/>
    </row>
    <row r="392" spans="1:7" x14ac:dyDescent="0.2">
      <c r="A392" s="56" t="s">
        <v>0</v>
      </c>
      <c r="B392" s="57" t="s">
        <v>56</v>
      </c>
      <c r="C392" s="65" t="s">
        <v>20</v>
      </c>
      <c r="D392" s="22">
        <v>43</v>
      </c>
      <c r="E392" s="59">
        <v>5.3959091479482995</v>
      </c>
      <c r="F392" s="60"/>
      <c r="G392" s="126"/>
    </row>
    <row r="393" spans="1:7" x14ac:dyDescent="0.2">
      <c r="A393" s="56" t="s">
        <v>1</v>
      </c>
      <c r="B393" s="57" t="s">
        <v>56</v>
      </c>
      <c r="C393" s="65" t="s">
        <v>20</v>
      </c>
      <c r="D393" s="22">
        <v>66</v>
      </c>
      <c r="E393" s="59">
        <v>5.1278066972263234</v>
      </c>
      <c r="F393" s="60"/>
      <c r="G393" s="126"/>
    </row>
    <row r="394" spans="1:7" x14ac:dyDescent="0.2">
      <c r="A394" s="56" t="s">
        <v>2</v>
      </c>
      <c r="B394" s="57" t="s">
        <v>56</v>
      </c>
      <c r="C394" s="65" t="s">
        <v>20</v>
      </c>
      <c r="D394" s="22">
        <v>30</v>
      </c>
      <c r="E394" s="59">
        <v>3.6049026676279738</v>
      </c>
      <c r="F394" s="60"/>
      <c r="G394" s="126"/>
    </row>
    <row r="395" spans="1:7" x14ac:dyDescent="0.2">
      <c r="A395" s="56" t="s">
        <v>3</v>
      </c>
      <c r="B395" s="57" t="s">
        <v>56</v>
      </c>
      <c r="C395" s="65" t="s">
        <v>20</v>
      </c>
      <c r="D395" s="22">
        <v>55</v>
      </c>
      <c r="E395" s="59">
        <v>4.1581613366598624</v>
      </c>
      <c r="F395" s="60"/>
      <c r="G395" s="126"/>
    </row>
    <row r="396" spans="1:7" x14ac:dyDescent="0.2">
      <c r="A396" s="56" t="s">
        <v>29</v>
      </c>
      <c r="B396" s="57" t="s">
        <v>56</v>
      </c>
      <c r="C396" s="65" t="s">
        <v>20</v>
      </c>
      <c r="D396" s="22">
        <v>194</v>
      </c>
      <c r="E396" s="59">
        <v>4.5766590389016022</v>
      </c>
      <c r="F396" s="60"/>
      <c r="G396" s="126"/>
    </row>
    <row r="397" spans="1:7" x14ac:dyDescent="0.2">
      <c r="A397" s="56" t="s">
        <v>4</v>
      </c>
      <c r="B397" s="57" t="s">
        <v>56</v>
      </c>
      <c r="C397" s="65" t="s">
        <v>20</v>
      </c>
      <c r="D397" s="22">
        <v>74</v>
      </c>
      <c r="E397" s="59">
        <v>2.6992522341783696</v>
      </c>
      <c r="F397" s="60"/>
      <c r="G397" s="126"/>
    </row>
    <row r="398" spans="1:7" x14ac:dyDescent="0.2">
      <c r="A398" s="56" t="s">
        <v>5</v>
      </c>
      <c r="B398" s="57" t="s">
        <v>56</v>
      </c>
      <c r="C398" s="65" t="s">
        <v>20</v>
      </c>
      <c r="D398" s="22">
        <v>99</v>
      </c>
      <c r="E398" s="59">
        <v>2.5281544472535051</v>
      </c>
      <c r="F398" s="60"/>
      <c r="G398" s="126"/>
    </row>
    <row r="399" spans="1:7" x14ac:dyDescent="0.2">
      <c r="A399" s="56" t="s">
        <v>30</v>
      </c>
      <c r="B399" s="57" t="s">
        <v>56</v>
      </c>
      <c r="C399" s="65" t="s">
        <v>20</v>
      </c>
      <c r="D399" s="22">
        <v>173</v>
      </c>
      <c r="E399" s="59">
        <v>2.598612070778382</v>
      </c>
      <c r="F399" s="60"/>
      <c r="G399" s="126"/>
    </row>
    <row r="400" spans="1:7" x14ac:dyDescent="0.2">
      <c r="A400" s="56" t="s">
        <v>45</v>
      </c>
      <c r="B400" s="57" t="s">
        <v>56</v>
      </c>
      <c r="C400" s="65" t="s">
        <v>20</v>
      </c>
      <c r="D400" s="22">
        <v>3</v>
      </c>
      <c r="E400" s="59" t="s">
        <v>46</v>
      </c>
      <c r="F400" s="60"/>
    </row>
    <row r="401" spans="1:7" ht="10.5" x14ac:dyDescent="0.2">
      <c r="A401" s="61" t="s">
        <v>6</v>
      </c>
      <c r="B401" s="30" t="s">
        <v>56</v>
      </c>
      <c r="C401" s="61" t="s">
        <v>20</v>
      </c>
      <c r="D401" s="75">
        <v>370</v>
      </c>
      <c r="E401" s="63">
        <v>3.3956480640217324</v>
      </c>
      <c r="F401" s="64"/>
      <c r="G401" s="126"/>
    </row>
    <row r="402" spans="1:7" x14ac:dyDescent="0.2">
      <c r="A402" s="56" t="s">
        <v>0</v>
      </c>
      <c r="B402" s="57" t="s">
        <v>56</v>
      </c>
      <c r="C402" s="65" t="s">
        <v>11</v>
      </c>
      <c r="D402" s="22">
        <v>345</v>
      </c>
      <c r="E402" s="59">
        <v>43.29275944284101</v>
      </c>
      <c r="F402" s="60"/>
      <c r="G402" s="126"/>
    </row>
    <row r="403" spans="1:7" x14ac:dyDescent="0.2">
      <c r="A403" s="56" t="s">
        <v>1</v>
      </c>
      <c r="B403" s="57" t="s">
        <v>56</v>
      </c>
      <c r="C403" s="65" t="s">
        <v>11</v>
      </c>
      <c r="D403" s="22">
        <v>602</v>
      </c>
      <c r="E403" s="59">
        <v>46.771812601973423</v>
      </c>
      <c r="F403" s="60"/>
      <c r="G403" s="126"/>
    </row>
    <row r="404" spans="1:7" x14ac:dyDescent="0.2">
      <c r="A404" s="56" t="s">
        <v>2</v>
      </c>
      <c r="B404" s="57" t="s">
        <v>56</v>
      </c>
      <c r="C404" s="65" t="s">
        <v>11</v>
      </c>
      <c r="D404" s="22">
        <v>412</v>
      </c>
      <c r="E404" s="59">
        <v>49.50732996875751</v>
      </c>
      <c r="F404" s="60"/>
      <c r="G404" s="126"/>
    </row>
    <row r="405" spans="1:7" x14ac:dyDescent="0.2">
      <c r="A405" s="56" t="s">
        <v>3</v>
      </c>
      <c r="B405" s="57" t="s">
        <v>56</v>
      </c>
      <c r="C405" s="65" t="s">
        <v>11</v>
      </c>
      <c r="D405" s="22">
        <v>562</v>
      </c>
      <c r="E405" s="59">
        <v>42.488848567324411</v>
      </c>
      <c r="F405" s="60"/>
      <c r="G405" s="126"/>
    </row>
    <row r="406" spans="1:7" x14ac:dyDescent="0.2">
      <c r="A406" s="56" t="s">
        <v>29</v>
      </c>
      <c r="B406" s="57" t="s">
        <v>56</v>
      </c>
      <c r="C406" s="65" t="s">
        <v>11</v>
      </c>
      <c r="D406" s="22">
        <v>1921</v>
      </c>
      <c r="E406" s="59">
        <v>45.318360895515347</v>
      </c>
      <c r="F406" s="60"/>
      <c r="G406" s="126"/>
    </row>
    <row r="407" spans="1:7" x14ac:dyDescent="0.2">
      <c r="A407" s="56" t="s">
        <v>4</v>
      </c>
      <c r="B407" s="57" t="s">
        <v>56</v>
      </c>
      <c r="C407" s="65" t="s">
        <v>11</v>
      </c>
      <c r="D407" s="22">
        <v>636</v>
      </c>
      <c r="E407" s="59">
        <v>23.198978661316797</v>
      </c>
      <c r="F407" s="60"/>
      <c r="G407" s="126"/>
    </row>
    <row r="408" spans="1:7" x14ac:dyDescent="0.2">
      <c r="A408" s="56" t="s">
        <v>5</v>
      </c>
      <c r="B408" s="57" t="s">
        <v>56</v>
      </c>
      <c r="C408" s="65" t="s">
        <v>11</v>
      </c>
      <c r="D408" s="22">
        <v>884</v>
      </c>
      <c r="E408" s="59">
        <v>22.574631630021194</v>
      </c>
      <c r="F408" s="60"/>
      <c r="G408" s="126"/>
    </row>
    <row r="409" spans="1:7" x14ac:dyDescent="0.2">
      <c r="A409" s="56" t="s">
        <v>30</v>
      </c>
      <c r="B409" s="57" t="s">
        <v>56</v>
      </c>
      <c r="C409" s="65" t="s">
        <v>11</v>
      </c>
      <c r="D409" s="22">
        <v>1520</v>
      </c>
      <c r="E409" s="59">
        <v>22.831736113197344</v>
      </c>
      <c r="F409" s="60"/>
      <c r="G409" s="126"/>
    </row>
    <row r="410" spans="1:7" x14ac:dyDescent="0.2">
      <c r="A410" s="56" t="s">
        <v>45</v>
      </c>
      <c r="B410" s="57" t="s">
        <v>56</v>
      </c>
      <c r="C410" s="65" t="s">
        <v>11</v>
      </c>
      <c r="D410" s="22">
        <v>138</v>
      </c>
      <c r="E410" s="59" t="s">
        <v>46</v>
      </c>
      <c r="F410" s="60"/>
    </row>
    <row r="411" spans="1:7" ht="10.5" x14ac:dyDescent="0.2">
      <c r="A411" s="61" t="s">
        <v>6</v>
      </c>
      <c r="B411" s="30" t="s">
        <v>56</v>
      </c>
      <c r="C411" s="61" t="s">
        <v>11</v>
      </c>
      <c r="D411" s="75">
        <v>3579</v>
      </c>
      <c r="E411" s="63">
        <v>32.846011949010212</v>
      </c>
      <c r="F411" s="64"/>
      <c r="G411" s="126"/>
    </row>
    <row r="412" spans="1:7" x14ac:dyDescent="0.2">
      <c r="A412" s="56" t="s">
        <v>0</v>
      </c>
      <c r="B412" s="57" t="s">
        <v>60</v>
      </c>
      <c r="C412" s="56" t="s">
        <v>10</v>
      </c>
      <c r="D412" s="22">
        <v>0</v>
      </c>
      <c r="E412" s="59">
        <v>0</v>
      </c>
      <c r="F412" s="60"/>
      <c r="G412" s="126"/>
    </row>
    <row r="413" spans="1:7" x14ac:dyDescent="0.2">
      <c r="A413" s="56" t="s">
        <v>1</v>
      </c>
      <c r="B413" s="57" t="s">
        <v>60</v>
      </c>
      <c r="C413" s="56" t="s">
        <v>10</v>
      </c>
      <c r="D413" s="22">
        <v>0</v>
      </c>
      <c r="E413" s="59">
        <v>0</v>
      </c>
      <c r="F413" s="60"/>
      <c r="G413" s="126"/>
    </row>
    <row r="414" spans="1:7" x14ac:dyDescent="0.2">
      <c r="A414" s="56" t="s">
        <v>2</v>
      </c>
      <c r="B414" s="57" t="s">
        <v>60</v>
      </c>
      <c r="C414" s="56" t="s">
        <v>10</v>
      </c>
      <c r="D414" s="22">
        <v>0</v>
      </c>
      <c r="E414" s="59">
        <v>0</v>
      </c>
      <c r="F414" s="60"/>
      <c r="G414" s="126"/>
    </row>
    <row r="415" spans="1:7" x14ac:dyDescent="0.2">
      <c r="A415" s="56" t="s">
        <v>3</v>
      </c>
      <c r="B415" s="57" t="s">
        <v>60</v>
      </c>
      <c r="C415" s="56" t="s">
        <v>10</v>
      </c>
      <c r="D415" s="22">
        <v>0</v>
      </c>
      <c r="E415" s="59">
        <v>0</v>
      </c>
      <c r="F415" s="60"/>
      <c r="G415" s="126"/>
    </row>
    <row r="416" spans="1:7" x14ac:dyDescent="0.2">
      <c r="A416" s="56" t="s">
        <v>29</v>
      </c>
      <c r="B416" s="57" t="s">
        <v>60</v>
      </c>
      <c r="C416" s="56" t="s">
        <v>10</v>
      </c>
      <c r="D416" s="22">
        <v>0</v>
      </c>
      <c r="E416" s="59">
        <v>0</v>
      </c>
      <c r="F416" s="60"/>
      <c r="G416" s="126"/>
    </row>
    <row r="417" spans="1:7" x14ac:dyDescent="0.2">
      <c r="A417" s="56" t="s">
        <v>4</v>
      </c>
      <c r="B417" s="57" t="s">
        <v>60</v>
      </c>
      <c r="C417" s="56" t="s">
        <v>10</v>
      </c>
      <c r="D417" s="22">
        <v>0</v>
      </c>
      <c r="E417" s="59">
        <v>0</v>
      </c>
      <c r="F417" s="60"/>
      <c r="G417" s="126"/>
    </row>
    <row r="418" spans="1:7" x14ac:dyDescent="0.2">
      <c r="A418" s="56" t="s">
        <v>5</v>
      </c>
      <c r="B418" s="57" t="s">
        <v>60</v>
      </c>
      <c r="C418" s="56" t="s">
        <v>10</v>
      </c>
      <c r="D418" s="22">
        <v>7</v>
      </c>
      <c r="E418" s="59">
        <v>0.17726006583945303</v>
      </c>
      <c r="F418" s="60"/>
      <c r="G418" s="126"/>
    </row>
    <row r="419" spans="1:7" x14ac:dyDescent="0.2">
      <c r="A419" s="56" t="s">
        <v>30</v>
      </c>
      <c r="B419" s="57" t="s">
        <v>60</v>
      </c>
      <c r="C419" s="56" t="s">
        <v>10</v>
      </c>
      <c r="D419" s="22">
        <v>7</v>
      </c>
      <c r="E419" s="59">
        <v>0.1036960225168506</v>
      </c>
      <c r="F419" s="60"/>
      <c r="G419" s="126"/>
    </row>
    <row r="420" spans="1:7" x14ac:dyDescent="0.2">
      <c r="A420" s="56" t="s">
        <v>45</v>
      </c>
      <c r="B420" s="57" t="s">
        <v>60</v>
      </c>
      <c r="C420" s="56" t="s">
        <v>10</v>
      </c>
      <c r="D420" s="22">
        <v>1</v>
      </c>
      <c r="E420" s="59" t="s">
        <v>46</v>
      </c>
      <c r="F420" s="60"/>
    </row>
    <row r="421" spans="1:7" ht="10.5" x14ac:dyDescent="0.2">
      <c r="A421" s="61" t="s">
        <v>6</v>
      </c>
      <c r="B421" s="30" t="s">
        <v>60</v>
      </c>
      <c r="C421" s="61" t="s">
        <v>10</v>
      </c>
      <c r="D421" s="75">
        <v>8</v>
      </c>
      <c r="E421" s="63">
        <v>7.1772695872172818E-2</v>
      </c>
      <c r="F421" s="64"/>
      <c r="G421" s="126"/>
    </row>
    <row r="422" spans="1:7" x14ac:dyDescent="0.2">
      <c r="A422" s="56" t="s">
        <v>0</v>
      </c>
      <c r="B422" s="57" t="s">
        <v>60</v>
      </c>
      <c r="C422" s="56" t="s">
        <v>8</v>
      </c>
      <c r="D422" s="22">
        <v>65</v>
      </c>
      <c r="E422" s="59">
        <v>7.7584148961566006</v>
      </c>
      <c r="F422" s="60"/>
      <c r="G422" s="126"/>
    </row>
    <row r="423" spans="1:7" x14ac:dyDescent="0.2">
      <c r="A423" s="56" t="s">
        <v>1</v>
      </c>
      <c r="B423" s="57" t="s">
        <v>60</v>
      </c>
      <c r="C423" s="56" t="s">
        <v>8</v>
      </c>
      <c r="D423" s="22">
        <v>144</v>
      </c>
      <c r="E423" s="59">
        <v>10.948072683038092</v>
      </c>
      <c r="F423" s="60"/>
      <c r="G423" s="126"/>
    </row>
    <row r="424" spans="1:7" x14ac:dyDescent="0.2">
      <c r="A424" s="56" t="s">
        <v>2</v>
      </c>
      <c r="B424" s="57" t="s">
        <v>60</v>
      </c>
      <c r="C424" s="56" t="s">
        <v>8</v>
      </c>
      <c r="D424" s="22">
        <v>61</v>
      </c>
      <c r="E424" s="59">
        <v>7.2069943289224954</v>
      </c>
      <c r="F424" s="60"/>
      <c r="G424" s="126"/>
    </row>
    <row r="425" spans="1:7" x14ac:dyDescent="0.2">
      <c r="A425" s="56" t="s">
        <v>3</v>
      </c>
      <c r="B425" s="57" t="s">
        <v>60</v>
      </c>
      <c r="C425" s="56" t="s">
        <v>8</v>
      </c>
      <c r="D425" s="22">
        <v>148</v>
      </c>
      <c r="E425" s="59">
        <v>10.599441380792094</v>
      </c>
      <c r="F425" s="60"/>
      <c r="G425" s="126"/>
    </row>
    <row r="426" spans="1:7" x14ac:dyDescent="0.2">
      <c r="A426" s="56" t="s">
        <v>29</v>
      </c>
      <c r="B426" s="57" t="s">
        <v>60</v>
      </c>
      <c r="C426" s="56" t="s">
        <v>8</v>
      </c>
      <c r="D426" s="22">
        <v>418</v>
      </c>
      <c r="E426" s="59">
        <v>9.5090768460803492</v>
      </c>
      <c r="F426" s="60"/>
      <c r="G426" s="126"/>
    </row>
    <row r="427" spans="1:7" x14ac:dyDescent="0.2">
      <c r="A427" s="56" t="s">
        <v>4</v>
      </c>
      <c r="B427" s="57" t="s">
        <v>60</v>
      </c>
      <c r="C427" s="56" t="s">
        <v>8</v>
      </c>
      <c r="D427" s="22">
        <v>202</v>
      </c>
      <c r="E427" s="59">
        <v>7.2104229876851686</v>
      </c>
      <c r="F427" s="60"/>
      <c r="G427" s="126"/>
    </row>
    <row r="428" spans="1:7" x14ac:dyDescent="0.2">
      <c r="A428" s="56" t="s">
        <v>5</v>
      </c>
      <c r="B428" s="57" t="s">
        <v>60</v>
      </c>
      <c r="C428" s="56" t="s">
        <v>8</v>
      </c>
      <c r="D428" s="22">
        <v>253</v>
      </c>
      <c r="E428" s="59">
        <v>6.4066852367688023</v>
      </c>
      <c r="F428" s="60"/>
      <c r="G428" s="126"/>
    </row>
    <row r="429" spans="1:7" x14ac:dyDescent="0.2">
      <c r="A429" s="56" t="s">
        <v>30</v>
      </c>
      <c r="B429" s="57" t="s">
        <v>60</v>
      </c>
      <c r="C429" s="56" t="s">
        <v>8</v>
      </c>
      <c r="D429" s="22">
        <v>455</v>
      </c>
      <c r="E429" s="59">
        <v>6.7402414635952894</v>
      </c>
      <c r="F429" s="60"/>
      <c r="G429" s="126"/>
    </row>
    <row r="430" spans="1:7" x14ac:dyDescent="0.2">
      <c r="A430" s="56" t="s">
        <v>45</v>
      </c>
      <c r="B430" s="57" t="s">
        <v>60</v>
      </c>
      <c r="C430" s="56" t="s">
        <v>8</v>
      </c>
      <c r="D430" s="22">
        <v>46</v>
      </c>
      <c r="E430" s="59" t="s">
        <v>46</v>
      </c>
      <c r="F430" s="60"/>
    </row>
    <row r="431" spans="1:7" ht="10.5" x14ac:dyDescent="0.2">
      <c r="A431" s="61" t="s">
        <v>6</v>
      </c>
      <c r="B431" s="30" t="s">
        <v>60</v>
      </c>
      <c r="C431" s="61" t="s">
        <v>8</v>
      </c>
      <c r="D431" s="75">
        <v>919</v>
      </c>
      <c r="E431" s="63">
        <v>8.2448884383158525</v>
      </c>
      <c r="F431" s="64"/>
      <c r="G431" s="126"/>
    </row>
    <row r="432" spans="1:7" x14ac:dyDescent="0.2">
      <c r="A432" s="56" t="s">
        <v>0</v>
      </c>
      <c r="B432" s="57" t="s">
        <v>60</v>
      </c>
      <c r="C432" s="56" t="s">
        <v>9</v>
      </c>
      <c r="D432" s="22">
        <v>33</v>
      </c>
      <c r="E432" s="59">
        <v>3.9388875626641204</v>
      </c>
      <c r="F432" s="60"/>
      <c r="G432" s="126"/>
    </row>
    <row r="433" spans="1:7" x14ac:dyDescent="0.2">
      <c r="A433" s="56" t="s">
        <v>1</v>
      </c>
      <c r="B433" s="57" t="s">
        <v>60</v>
      </c>
      <c r="C433" s="56" t="s">
        <v>9</v>
      </c>
      <c r="D433" s="22">
        <v>31</v>
      </c>
      <c r="E433" s="59">
        <v>2.3568767581540335</v>
      </c>
      <c r="F433" s="60"/>
      <c r="G433" s="126"/>
    </row>
    <row r="434" spans="1:7" x14ac:dyDescent="0.2">
      <c r="A434" s="56" t="s">
        <v>2</v>
      </c>
      <c r="B434" s="57" t="s">
        <v>60</v>
      </c>
      <c r="C434" s="56" t="s">
        <v>9</v>
      </c>
      <c r="D434" s="22">
        <v>24</v>
      </c>
      <c r="E434" s="59">
        <v>2.8355387523629489</v>
      </c>
      <c r="F434" s="60"/>
      <c r="G434" s="126"/>
    </row>
    <row r="435" spans="1:7" x14ac:dyDescent="0.2">
      <c r="A435" s="56" t="s">
        <v>3</v>
      </c>
      <c r="B435" s="57" t="s">
        <v>60</v>
      </c>
      <c r="C435" s="56" t="s">
        <v>9</v>
      </c>
      <c r="D435" s="22">
        <v>52</v>
      </c>
      <c r="E435" s="59">
        <v>3.7241280527107357</v>
      </c>
      <c r="F435" s="60"/>
      <c r="G435" s="126"/>
    </row>
    <row r="436" spans="1:7" x14ac:dyDescent="0.2">
      <c r="A436" s="56" t="s">
        <v>29</v>
      </c>
      <c r="B436" s="57" t="s">
        <v>60</v>
      </c>
      <c r="C436" s="56" t="s">
        <v>9</v>
      </c>
      <c r="D436" s="22">
        <v>140</v>
      </c>
      <c r="E436" s="59">
        <v>3.1848582738068156</v>
      </c>
      <c r="F436" s="60"/>
      <c r="G436" s="126"/>
    </row>
    <row r="437" spans="1:7" x14ac:dyDescent="0.2">
      <c r="A437" s="56" t="s">
        <v>4</v>
      </c>
      <c r="B437" s="57" t="s">
        <v>60</v>
      </c>
      <c r="C437" s="56" t="s">
        <v>9</v>
      </c>
      <c r="D437" s="10">
        <v>42</v>
      </c>
      <c r="E437" s="59">
        <v>1.499196858825629</v>
      </c>
      <c r="F437" s="60"/>
      <c r="G437" s="126"/>
    </row>
    <row r="438" spans="1:7" x14ac:dyDescent="0.2">
      <c r="A438" s="56" t="s">
        <v>5</v>
      </c>
      <c r="B438" s="57" t="s">
        <v>60</v>
      </c>
      <c r="C438" s="56" t="s">
        <v>9</v>
      </c>
      <c r="D438" s="10">
        <v>56</v>
      </c>
      <c r="E438" s="59">
        <v>1.4180805267156242</v>
      </c>
      <c r="F438" s="60"/>
      <c r="G438" s="126"/>
    </row>
    <row r="439" spans="1:7" x14ac:dyDescent="0.2">
      <c r="A439" s="56" t="s">
        <v>30</v>
      </c>
      <c r="B439" s="57" t="s">
        <v>60</v>
      </c>
      <c r="C439" s="56" t="s">
        <v>9</v>
      </c>
      <c r="D439" s="22">
        <v>98</v>
      </c>
      <c r="E439" s="59">
        <v>1.4517443152359084</v>
      </c>
      <c r="F439" s="60"/>
      <c r="G439" s="126"/>
    </row>
    <row r="440" spans="1:7" x14ac:dyDescent="0.2">
      <c r="A440" s="56" t="s">
        <v>45</v>
      </c>
      <c r="B440" s="57" t="s">
        <v>60</v>
      </c>
      <c r="C440" s="56" t="s">
        <v>9</v>
      </c>
      <c r="D440" s="22">
        <v>17</v>
      </c>
      <c r="E440" s="59" t="s">
        <v>46</v>
      </c>
      <c r="F440" s="60"/>
    </row>
    <row r="441" spans="1:7" ht="10.5" x14ac:dyDescent="0.2">
      <c r="A441" s="61" t="s">
        <v>6</v>
      </c>
      <c r="B441" s="30" t="s">
        <v>60</v>
      </c>
      <c r="C441" s="61" t="s">
        <v>9</v>
      </c>
      <c r="D441" s="75">
        <v>255</v>
      </c>
      <c r="E441" s="63">
        <v>2.2877546809255089</v>
      </c>
      <c r="F441" s="64"/>
      <c r="G441" s="126"/>
    </row>
    <row r="442" spans="1:7" x14ac:dyDescent="0.2">
      <c r="A442" s="56" t="s">
        <v>0</v>
      </c>
      <c r="B442" s="57" t="s">
        <v>60</v>
      </c>
      <c r="C442" s="56" t="s">
        <v>27</v>
      </c>
      <c r="D442" s="22">
        <v>50</v>
      </c>
      <c r="E442" s="59">
        <v>5.9680114585820006</v>
      </c>
      <c r="F442" s="60"/>
      <c r="G442" s="126"/>
    </row>
    <row r="443" spans="1:7" x14ac:dyDescent="0.2">
      <c r="A443" s="56" t="s">
        <v>1</v>
      </c>
      <c r="B443" s="57" t="s">
        <v>60</v>
      </c>
      <c r="C443" s="56" t="s">
        <v>27</v>
      </c>
      <c r="D443" s="22">
        <v>84</v>
      </c>
      <c r="E443" s="59">
        <v>6.386375731772219</v>
      </c>
      <c r="F443" s="60"/>
      <c r="G443" s="126"/>
    </row>
    <row r="444" spans="1:7" x14ac:dyDescent="0.2">
      <c r="A444" s="56" t="s">
        <v>2</v>
      </c>
      <c r="B444" s="57" t="s">
        <v>60</v>
      </c>
      <c r="C444" s="56" t="s">
        <v>27</v>
      </c>
      <c r="D444" s="22">
        <v>53</v>
      </c>
      <c r="E444" s="59">
        <v>6.2618147448015122</v>
      </c>
      <c r="F444" s="60"/>
      <c r="G444" s="126"/>
    </row>
    <row r="445" spans="1:7" x14ac:dyDescent="0.2">
      <c r="A445" s="56" t="s">
        <v>3</v>
      </c>
      <c r="B445" s="57" t="s">
        <v>60</v>
      </c>
      <c r="C445" s="56" t="s">
        <v>27</v>
      </c>
      <c r="D445" s="22">
        <v>85</v>
      </c>
      <c r="E445" s="59">
        <v>6.0875170092387023</v>
      </c>
      <c r="F445" s="60"/>
      <c r="G445" s="126"/>
    </row>
    <row r="446" spans="1:7" x14ac:dyDescent="0.2">
      <c r="A446" s="56" t="s">
        <v>29</v>
      </c>
      <c r="B446" s="57" t="s">
        <v>60</v>
      </c>
      <c r="C446" s="56" t="s">
        <v>27</v>
      </c>
      <c r="D446" s="22">
        <v>272</v>
      </c>
      <c r="E446" s="59">
        <v>6.1877246462532414</v>
      </c>
      <c r="F446" s="60"/>
      <c r="G446" s="126"/>
    </row>
    <row r="447" spans="1:7" x14ac:dyDescent="0.2">
      <c r="A447" s="56" t="s">
        <v>4</v>
      </c>
      <c r="B447" s="57" t="s">
        <v>60</v>
      </c>
      <c r="C447" s="56" t="s">
        <v>27</v>
      </c>
      <c r="D447" s="22">
        <v>122</v>
      </c>
      <c r="E447" s="59">
        <v>4.3548099232553987</v>
      </c>
      <c r="F447" s="60"/>
      <c r="G447" s="126"/>
    </row>
    <row r="448" spans="1:7" x14ac:dyDescent="0.2">
      <c r="A448" s="56" t="s">
        <v>5</v>
      </c>
      <c r="B448" s="57" t="s">
        <v>60</v>
      </c>
      <c r="C448" s="56" t="s">
        <v>27</v>
      </c>
      <c r="D448" s="22">
        <v>135</v>
      </c>
      <c r="E448" s="59">
        <v>3.4185869840465943</v>
      </c>
      <c r="F448" s="60"/>
      <c r="G448" s="126"/>
    </row>
    <row r="449" spans="1:7" x14ac:dyDescent="0.2">
      <c r="A449" s="56" t="s">
        <v>30</v>
      </c>
      <c r="B449" s="57" t="s">
        <v>60</v>
      </c>
      <c r="C449" s="56" t="s">
        <v>27</v>
      </c>
      <c r="D449" s="22">
        <v>257</v>
      </c>
      <c r="E449" s="59">
        <v>3.8071253981186581</v>
      </c>
      <c r="F449" s="60"/>
      <c r="G449" s="126"/>
    </row>
    <row r="450" spans="1:7" x14ac:dyDescent="0.2">
      <c r="A450" s="56" t="s">
        <v>45</v>
      </c>
      <c r="B450" s="57" t="s">
        <v>60</v>
      </c>
      <c r="C450" s="56" t="s">
        <v>27</v>
      </c>
      <c r="D450" s="22">
        <v>30</v>
      </c>
      <c r="E450" s="59" t="s">
        <v>46</v>
      </c>
      <c r="F450" s="60"/>
    </row>
    <row r="451" spans="1:7" ht="10.5" x14ac:dyDescent="0.2">
      <c r="A451" s="61" t="s">
        <v>6</v>
      </c>
      <c r="B451" s="30" t="s">
        <v>60</v>
      </c>
      <c r="C451" s="61" t="s">
        <v>27</v>
      </c>
      <c r="D451" s="75">
        <v>559</v>
      </c>
      <c r="E451" s="63">
        <v>5.0151171240680767</v>
      </c>
      <c r="F451" s="64"/>
      <c r="G451" s="126"/>
    </row>
    <row r="452" spans="1:7" x14ac:dyDescent="0.2">
      <c r="A452" s="56" t="s">
        <v>0</v>
      </c>
      <c r="B452" s="57" t="s">
        <v>60</v>
      </c>
      <c r="C452" s="56" t="s">
        <v>7</v>
      </c>
      <c r="D452" s="22">
        <v>112</v>
      </c>
      <c r="E452" s="59">
        <v>13.36834566722368</v>
      </c>
      <c r="F452" s="60"/>
      <c r="G452" s="126"/>
    </row>
    <row r="453" spans="1:7" x14ac:dyDescent="0.2">
      <c r="A453" s="56" t="s">
        <v>1</v>
      </c>
      <c r="B453" s="57" t="s">
        <v>60</v>
      </c>
      <c r="C453" s="56" t="s">
        <v>7</v>
      </c>
      <c r="D453" s="22">
        <v>195</v>
      </c>
      <c r="E453" s="59">
        <v>14.825515091614079</v>
      </c>
      <c r="F453" s="60"/>
      <c r="G453" s="126"/>
    </row>
    <row r="454" spans="1:7" x14ac:dyDescent="0.2">
      <c r="A454" s="56" t="s">
        <v>2</v>
      </c>
      <c r="B454" s="57" t="s">
        <v>60</v>
      </c>
      <c r="C454" s="56" t="s">
        <v>7</v>
      </c>
      <c r="D454" s="22">
        <v>118</v>
      </c>
      <c r="E454" s="59">
        <v>13.941398865784498</v>
      </c>
      <c r="F454" s="60"/>
      <c r="G454" s="126"/>
    </row>
    <row r="455" spans="1:7" x14ac:dyDescent="0.2">
      <c r="A455" s="56" t="s">
        <v>3</v>
      </c>
      <c r="B455" s="57" t="s">
        <v>60</v>
      </c>
      <c r="C455" s="56" t="s">
        <v>7</v>
      </c>
      <c r="D455" s="22">
        <v>162</v>
      </c>
      <c r="E455" s="59">
        <v>11.602091241137291</v>
      </c>
      <c r="F455" s="60"/>
      <c r="G455" s="126"/>
    </row>
    <row r="456" spans="1:7" x14ac:dyDescent="0.2">
      <c r="A456" s="56" t="s">
        <v>29</v>
      </c>
      <c r="B456" s="57" t="s">
        <v>60</v>
      </c>
      <c r="C456" s="56" t="s">
        <v>7</v>
      </c>
      <c r="D456" s="22">
        <v>587</v>
      </c>
      <c r="E456" s="59">
        <v>13.353655762318578</v>
      </c>
      <c r="F456" s="60"/>
      <c r="G456" s="126"/>
    </row>
    <row r="457" spans="1:7" x14ac:dyDescent="0.2">
      <c r="A457" s="56" t="s">
        <v>4</v>
      </c>
      <c r="B457" s="57" t="s">
        <v>60</v>
      </c>
      <c r="C457" s="56" t="s">
        <v>7</v>
      </c>
      <c r="D457" s="10">
        <v>111</v>
      </c>
      <c r="E457" s="59">
        <v>3.9621631268963053</v>
      </c>
      <c r="F457" s="60"/>
      <c r="G457" s="126"/>
    </row>
    <row r="458" spans="1:7" x14ac:dyDescent="0.2">
      <c r="A458" s="56" t="s">
        <v>5</v>
      </c>
      <c r="B458" s="57" t="s">
        <v>60</v>
      </c>
      <c r="C458" s="56" t="s">
        <v>7</v>
      </c>
      <c r="D458" s="10">
        <v>187</v>
      </c>
      <c r="E458" s="59">
        <v>4.7353760445682456</v>
      </c>
      <c r="F458" s="60"/>
      <c r="G458" s="126"/>
    </row>
    <row r="459" spans="1:7" x14ac:dyDescent="0.2">
      <c r="A459" s="56" t="s">
        <v>30</v>
      </c>
      <c r="B459" s="57" t="s">
        <v>60</v>
      </c>
      <c r="C459" s="56" t="s">
        <v>7</v>
      </c>
      <c r="D459" s="22">
        <v>298</v>
      </c>
      <c r="E459" s="59">
        <v>4.4144878157173544</v>
      </c>
      <c r="F459" s="60"/>
      <c r="G459" s="126"/>
    </row>
    <row r="460" spans="1:7" x14ac:dyDescent="0.2">
      <c r="A460" s="56" t="s">
        <v>45</v>
      </c>
      <c r="B460" s="57" t="s">
        <v>60</v>
      </c>
      <c r="C460" s="56" t="s">
        <v>7</v>
      </c>
      <c r="D460" s="22">
        <v>38</v>
      </c>
      <c r="E460" s="59" t="s">
        <v>46</v>
      </c>
      <c r="F460" s="60"/>
    </row>
    <row r="461" spans="1:7" ht="10.5" x14ac:dyDescent="0.2">
      <c r="A461" s="61" t="s">
        <v>6</v>
      </c>
      <c r="B461" s="30" t="s">
        <v>60</v>
      </c>
      <c r="C461" s="61" t="s">
        <v>7</v>
      </c>
      <c r="D461" s="75">
        <v>923</v>
      </c>
      <c r="E461" s="63">
        <v>8.2807747862519392</v>
      </c>
      <c r="F461" s="64"/>
      <c r="G461" s="126"/>
    </row>
    <row r="462" spans="1:7" x14ac:dyDescent="0.2">
      <c r="A462" s="56" t="s">
        <v>0</v>
      </c>
      <c r="B462" s="57" t="s">
        <v>60</v>
      </c>
      <c r="C462" s="56" t="s">
        <v>17</v>
      </c>
      <c r="D462" s="22">
        <v>10</v>
      </c>
      <c r="E462" s="59">
        <v>1.1936022917164002</v>
      </c>
      <c r="F462" s="60"/>
      <c r="G462" s="126"/>
    </row>
    <row r="463" spans="1:7" x14ac:dyDescent="0.2">
      <c r="A463" s="56" t="s">
        <v>1</v>
      </c>
      <c r="B463" s="57" t="s">
        <v>60</v>
      </c>
      <c r="C463" s="56" t="s">
        <v>17</v>
      </c>
      <c r="D463" s="22">
        <v>18</v>
      </c>
      <c r="E463" s="59">
        <v>1.3685090853797615</v>
      </c>
      <c r="F463" s="60"/>
      <c r="G463" s="126"/>
    </row>
    <row r="464" spans="1:7" x14ac:dyDescent="0.2">
      <c r="A464" s="56" t="s">
        <v>2</v>
      </c>
      <c r="B464" s="57" t="s">
        <v>60</v>
      </c>
      <c r="C464" s="56" t="s">
        <v>17</v>
      </c>
      <c r="D464" s="22">
        <v>7</v>
      </c>
      <c r="E464" s="59">
        <v>0.82703213610586013</v>
      </c>
      <c r="F464" s="60"/>
      <c r="G464" s="126"/>
    </row>
    <row r="465" spans="1:7" x14ac:dyDescent="0.2">
      <c r="A465" s="56" t="s">
        <v>3</v>
      </c>
      <c r="B465" s="57" t="s">
        <v>60</v>
      </c>
      <c r="C465" s="56" t="s">
        <v>17</v>
      </c>
      <c r="D465" s="22">
        <v>16</v>
      </c>
      <c r="E465" s="59">
        <v>1.1458855546802265</v>
      </c>
      <c r="F465" s="60"/>
      <c r="G465" s="126"/>
    </row>
    <row r="466" spans="1:7" x14ac:dyDescent="0.2">
      <c r="A466" s="56" t="s">
        <v>29</v>
      </c>
      <c r="B466" s="57" t="s">
        <v>60</v>
      </c>
      <c r="C466" s="56" t="s">
        <v>17</v>
      </c>
      <c r="D466" s="22">
        <v>51</v>
      </c>
      <c r="E466" s="59">
        <v>1.1601983711724828</v>
      </c>
      <c r="F466" s="60"/>
      <c r="G466" s="126"/>
    </row>
    <row r="467" spans="1:7" x14ac:dyDescent="0.2">
      <c r="A467" s="56" t="s">
        <v>4</v>
      </c>
      <c r="B467" s="57" t="s">
        <v>60</v>
      </c>
      <c r="C467" s="56" t="s">
        <v>17</v>
      </c>
      <c r="D467" s="22">
        <v>7</v>
      </c>
      <c r="E467" s="59">
        <v>0.24986614313760486</v>
      </c>
      <c r="F467" s="60"/>
      <c r="G467" s="126"/>
    </row>
    <row r="468" spans="1:7" x14ac:dyDescent="0.2">
      <c r="A468" s="56" t="s">
        <v>5</v>
      </c>
      <c r="B468" s="57" t="s">
        <v>60</v>
      </c>
      <c r="C468" s="56" t="s">
        <v>17</v>
      </c>
      <c r="D468" s="22">
        <v>18</v>
      </c>
      <c r="E468" s="59">
        <v>0.45581159787287923</v>
      </c>
      <c r="F468" s="60"/>
      <c r="G468" s="126"/>
    </row>
    <row r="469" spans="1:7" x14ac:dyDescent="0.2">
      <c r="A469" s="56" t="s">
        <v>30</v>
      </c>
      <c r="B469" s="57" t="s">
        <v>60</v>
      </c>
      <c r="C469" s="56" t="s">
        <v>17</v>
      </c>
      <c r="D469" s="22">
        <v>25</v>
      </c>
      <c r="E469" s="59">
        <v>0.37034293756018072</v>
      </c>
      <c r="F469" s="60"/>
      <c r="G469" s="126"/>
    </row>
    <row r="470" spans="1:7" x14ac:dyDescent="0.2">
      <c r="A470" s="56" t="s">
        <v>45</v>
      </c>
      <c r="B470" s="57" t="s">
        <v>60</v>
      </c>
      <c r="C470" s="56" t="s">
        <v>17</v>
      </c>
      <c r="D470" s="22">
        <v>3</v>
      </c>
      <c r="E470" s="59" t="s">
        <v>46</v>
      </c>
      <c r="F470" s="60"/>
    </row>
    <row r="471" spans="1:7" ht="10.5" x14ac:dyDescent="0.2">
      <c r="A471" s="61" t="s">
        <v>6</v>
      </c>
      <c r="B471" s="30" t="s">
        <v>60</v>
      </c>
      <c r="C471" s="61" t="s">
        <v>17</v>
      </c>
      <c r="D471" s="75">
        <v>79</v>
      </c>
      <c r="E471" s="63">
        <v>0.70875537173770664</v>
      </c>
      <c r="F471" s="64"/>
      <c r="G471" s="126"/>
    </row>
    <row r="472" spans="1:7" x14ac:dyDescent="0.2">
      <c r="A472" s="56" t="s">
        <v>0</v>
      </c>
      <c r="B472" s="57" t="s">
        <v>60</v>
      </c>
      <c r="C472" s="56" t="s">
        <v>18</v>
      </c>
      <c r="D472" s="22">
        <v>8</v>
      </c>
      <c r="E472" s="59">
        <v>0.95488183337312005</v>
      </c>
      <c r="F472" s="60"/>
      <c r="G472" s="126"/>
    </row>
    <row r="473" spans="1:7" x14ac:dyDescent="0.2">
      <c r="A473" s="56" t="s">
        <v>1</v>
      </c>
      <c r="B473" s="57" t="s">
        <v>60</v>
      </c>
      <c r="C473" s="56" t="s">
        <v>18</v>
      </c>
      <c r="D473" s="22">
        <v>12</v>
      </c>
      <c r="E473" s="59">
        <v>0.91233939025317412</v>
      </c>
      <c r="F473" s="60"/>
      <c r="G473" s="126"/>
    </row>
    <row r="474" spans="1:7" x14ac:dyDescent="0.2">
      <c r="A474" s="56" t="s">
        <v>2</v>
      </c>
      <c r="B474" s="57" t="s">
        <v>60</v>
      </c>
      <c r="C474" s="56" t="s">
        <v>18</v>
      </c>
      <c r="D474" s="22">
        <v>12</v>
      </c>
      <c r="E474" s="59">
        <v>1.4177693761814745</v>
      </c>
      <c r="F474" s="60"/>
      <c r="G474" s="126"/>
    </row>
    <row r="475" spans="1:7" x14ac:dyDescent="0.2">
      <c r="A475" s="56" t="s">
        <v>3</v>
      </c>
      <c r="B475" s="57" t="s">
        <v>60</v>
      </c>
      <c r="C475" s="56" t="s">
        <v>18</v>
      </c>
      <c r="D475" s="22">
        <v>43</v>
      </c>
      <c r="E475" s="59">
        <v>3.079567428203108</v>
      </c>
      <c r="F475" s="60"/>
      <c r="G475" s="126"/>
    </row>
    <row r="476" spans="1:7" x14ac:dyDescent="0.2">
      <c r="A476" s="56" t="s">
        <v>29</v>
      </c>
      <c r="B476" s="57" t="s">
        <v>60</v>
      </c>
      <c r="C476" s="56" t="s">
        <v>18</v>
      </c>
      <c r="D476" s="22">
        <v>75</v>
      </c>
      <c r="E476" s="59">
        <v>1.7061740752536512</v>
      </c>
      <c r="F476" s="60"/>
      <c r="G476" s="126"/>
    </row>
    <row r="477" spans="1:7" x14ac:dyDescent="0.2">
      <c r="A477" s="56" t="s">
        <v>4</v>
      </c>
      <c r="B477" s="57" t="s">
        <v>60</v>
      </c>
      <c r="C477" s="56" t="s">
        <v>18</v>
      </c>
      <c r="D477" s="22">
        <v>25</v>
      </c>
      <c r="E477" s="59">
        <v>0.8923790826343031</v>
      </c>
      <c r="F477" s="60"/>
      <c r="G477" s="126"/>
    </row>
    <row r="478" spans="1:7" x14ac:dyDescent="0.2">
      <c r="A478" s="56" t="s">
        <v>5</v>
      </c>
      <c r="B478" s="57" t="s">
        <v>60</v>
      </c>
      <c r="C478" s="56" t="s">
        <v>18</v>
      </c>
      <c r="D478" s="22">
        <v>21</v>
      </c>
      <c r="E478" s="59">
        <v>0.53178019751835914</v>
      </c>
      <c r="F478" s="60"/>
      <c r="G478" s="126"/>
    </row>
    <row r="479" spans="1:7" x14ac:dyDescent="0.2">
      <c r="A479" s="56" t="s">
        <v>30</v>
      </c>
      <c r="B479" s="57" t="s">
        <v>60</v>
      </c>
      <c r="C479" s="56" t="s">
        <v>18</v>
      </c>
      <c r="D479" s="22">
        <v>46</v>
      </c>
      <c r="E479" s="59">
        <v>0.68143100511073251</v>
      </c>
      <c r="F479" s="60"/>
      <c r="G479" s="126"/>
    </row>
    <row r="480" spans="1:7" x14ac:dyDescent="0.2">
      <c r="A480" s="56" t="s">
        <v>45</v>
      </c>
      <c r="B480" s="57" t="s">
        <v>60</v>
      </c>
      <c r="C480" s="56" t="s">
        <v>18</v>
      </c>
      <c r="D480" s="22">
        <v>4</v>
      </c>
      <c r="E480" s="59" t="s">
        <v>46</v>
      </c>
      <c r="F480" s="60"/>
    </row>
    <row r="481" spans="1:7" ht="10.5" x14ac:dyDescent="0.2">
      <c r="A481" s="61" t="s">
        <v>6</v>
      </c>
      <c r="B481" s="30" t="s">
        <v>60</v>
      </c>
      <c r="C481" s="61" t="s">
        <v>18</v>
      </c>
      <c r="D481" s="75">
        <v>125</v>
      </c>
      <c r="E481" s="63">
        <v>1.1214483730027005</v>
      </c>
      <c r="F481" s="64"/>
      <c r="G481" s="126"/>
    </row>
    <row r="482" spans="1:7" x14ac:dyDescent="0.2">
      <c r="A482" s="56" t="s">
        <v>0</v>
      </c>
      <c r="B482" s="57" t="s">
        <v>60</v>
      </c>
      <c r="C482" s="56" t="s">
        <v>19</v>
      </c>
      <c r="D482" s="22">
        <v>18</v>
      </c>
      <c r="E482" s="59">
        <v>2.1484841250895204</v>
      </c>
      <c r="F482" s="60"/>
      <c r="G482" s="126"/>
    </row>
    <row r="483" spans="1:7" x14ac:dyDescent="0.2">
      <c r="A483" s="56" t="s">
        <v>1</v>
      </c>
      <c r="B483" s="57" t="s">
        <v>60</v>
      </c>
      <c r="C483" s="56" t="s">
        <v>19</v>
      </c>
      <c r="D483" s="22">
        <v>69</v>
      </c>
      <c r="E483" s="59">
        <v>5.2459514939557517</v>
      </c>
      <c r="F483" s="60"/>
      <c r="G483" s="126"/>
    </row>
    <row r="484" spans="1:7" x14ac:dyDescent="0.2">
      <c r="A484" s="56" t="s">
        <v>2</v>
      </c>
      <c r="B484" s="57" t="s">
        <v>60</v>
      </c>
      <c r="C484" s="56" t="s">
        <v>19</v>
      </c>
      <c r="D484" s="22">
        <v>32</v>
      </c>
      <c r="E484" s="59">
        <v>3.7807183364839321</v>
      </c>
      <c r="F484" s="60"/>
      <c r="G484" s="126"/>
    </row>
    <row r="485" spans="1:7" x14ac:dyDescent="0.2">
      <c r="A485" s="56" t="s">
        <v>3</v>
      </c>
      <c r="B485" s="57" t="s">
        <v>60</v>
      </c>
      <c r="C485" s="56" t="s">
        <v>19</v>
      </c>
      <c r="D485" s="22">
        <v>45</v>
      </c>
      <c r="E485" s="59">
        <v>3.2228031225381364</v>
      </c>
      <c r="F485" s="60"/>
      <c r="G485" s="126"/>
    </row>
    <row r="486" spans="1:7" x14ac:dyDescent="0.2">
      <c r="A486" s="56" t="s">
        <v>29</v>
      </c>
      <c r="B486" s="57" t="s">
        <v>60</v>
      </c>
      <c r="C486" s="56" t="s">
        <v>19</v>
      </c>
      <c r="D486" s="22">
        <v>164</v>
      </c>
      <c r="E486" s="59">
        <v>3.730833977887984</v>
      </c>
      <c r="F486" s="60"/>
      <c r="G486" s="126"/>
    </row>
    <row r="487" spans="1:7" x14ac:dyDescent="0.2">
      <c r="A487" s="56" t="s">
        <v>4</v>
      </c>
      <c r="B487" s="57" t="s">
        <v>60</v>
      </c>
      <c r="C487" s="56" t="s">
        <v>19</v>
      </c>
      <c r="D487" s="22">
        <v>43</v>
      </c>
      <c r="E487" s="59">
        <v>1.5348920221310012</v>
      </c>
      <c r="F487" s="60"/>
      <c r="G487" s="126"/>
    </row>
    <row r="488" spans="1:7" x14ac:dyDescent="0.2">
      <c r="A488" s="56" t="s">
        <v>5</v>
      </c>
      <c r="B488" s="57" t="s">
        <v>60</v>
      </c>
      <c r="C488" s="56" t="s">
        <v>19</v>
      </c>
      <c r="D488" s="22">
        <v>49</v>
      </c>
      <c r="E488" s="59">
        <v>1.240820460876171</v>
      </c>
      <c r="F488" s="60"/>
      <c r="G488" s="126"/>
    </row>
    <row r="489" spans="1:7" x14ac:dyDescent="0.2">
      <c r="A489" s="56" t="s">
        <v>30</v>
      </c>
      <c r="B489" s="57" t="s">
        <v>60</v>
      </c>
      <c r="C489" s="56" t="s">
        <v>19</v>
      </c>
      <c r="D489" s="22">
        <v>92</v>
      </c>
      <c r="E489" s="59">
        <v>1.362862010221465</v>
      </c>
      <c r="F489" s="60"/>
      <c r="G489" s="126"/>
    </row>
    <row r="490" spans="1:7" x14ac:dyDescent="0.2">
      <c r="A490" s="56" t="s">
        <v>45</v>
      </c>
      <c r="B490" s="57" t="s">
        <v>60</v>
      </c>
      <c r="C490" s="56" t="s">
        <v>19</v>
      </c>
      <c r="D490" s="22">
        <v>16</v>
      </c>
      <c r="E490" s="59" t="s">
        <v>46</v>
      </c>
      <c r="F490" s="60"/>
    </row>
    <row r="491" spans="1:7" ht="10.5" x14ac:dyDescent="0.2">
      <c r="A491" s="61" t="s">
        <v>6</v>
      </c>
      <c r="B491" s="30" t="s">
        <v>60</v>
      </c>
      <c r="C491" s="61" t="s">
        <v>19</v>
      </c>
      <c r="D491" s="75">
        <v>272</v>
      </c>
      <c r="E491" s="63">
        <v>2.440271659653876</v>
      </c>
      <c r="F491" s="64"/>
      <c r="G491" s="126"/>
    </row>
    <row r="492" spans="1:7" x14ac:dyDescent="0.2">
      <c r="A492" s="56" t="s">
        <v>0</v>
      </c>
      <c r="B492" s="57" t="s">
        <v>60</v>
      </c>
      <c r="C492" s="65" t="s">
        <v>20</v>
      </c>
      <c r="D492" s="22">
        <v>37</v>
      </c>
      <c r="E492" s="59">
        <v>4.4163284793506801</v>
      </c>
      <c r="F492" s="60"/>
      <c r="G492" s="126"/>
    </row>
    <row r="493" spans="1:7" x14ac:dyDescent="0.2">
      <c r="A493" s="56" t="s">
        <v>1</v>
      </c>
      <c r="B493" s="57" t="s">
        <v>60</v>
      </c>
      <c r="C493" s="65" t="s">
        <v>20</v>
      </c>
      <c r="D493" s="22">
        <v>58</v>
      </c>
      <c r="E493" s="59">
        <v>4.4096403862236748</v>
      </c>
      <c r="F493" s="60"/>
      <c r="G493" s="126"/>
    </row>
    <row r="494" spans="1:7" x14ac:dyDescent="0.2">
      <c r="A494" s="56" t="s">
        <v>2</v>
      </c>
      <c r="B494" s="57" t="s">
        <v>60</v>
      </c>
      <c r="C494" s="65" t="s">
        <v>20</v>
      </c>
      <c r="D494" s="22">
        <v>32</v>
      </c>
      <c r="E494" s="59">
        <v>3.7807183364839321</v>
      </c>
      <c r="F494" s="60"/>
      <c r="G494" s="126"/>
    </row>
    <row r="495" spans="1:7" x14ac:dyDescent="0.2">
      <c r="A495" s="56" t="s">
        <v>3</v>
      </c>
      <c r="B495" s="57" t="s">
        <v>60</v>
      </c>
      <c r="C495" s="65" t="s">
        <v>20</v>
      </c>
      <c r="D495" s="22">
        <v>73</v>
      </c>
      <c r="E495" s="59">
        <v>5.2281028432285321</v>
      </c>
      <c r="F495" s="60"/>
      <c r="G495" s="126"/>
    </row>
    <row r="496" spans="1:7" x14ac:dyDescent="0.2">
      <c r="A496" s="56" t="s">
        <v>29</v>
      </c>
      <c r="B496" s="57" t="s">
        <v>60</v>
      </c>
      <c r="C496" s="65" t="s">
        <v>20</v>
      </c>
      <c r="D496" s="22">
        <v>200</v>
      </c>
      <c r="E496" s="59">
        <v>4.5497975340097367</v>
      </c>
      <c r="F496" s="60"/>
      <c r="G496" s="126"/>
    </row>
    <row r="497" spans="1:7" x14ac:dyDescent="0.2">
      <c r="A497" s="56" t="s">
        <v>4</v>
      </c>
      <c r="B497" s="57" t="s">
        <v>60</v>
      </c>
      <c r="C497" s="65" t="s">
        <v>20</v>
      </c>
      <c r="D497" s="22">
        <v>64</v>
      </c>
      <c r="E497" s="59">
        <v>2.284490451543816</v>
      </c>
      <c r="F497" s="60"/>
      <c r="G497" s="126"/>
    </row>
    <row r="498" spans="1:7" x14ac:dyDescent="0.2">
      <c r="A498" s="56" t="s">
        <v>5</v>
      </c>
      <c r="B498" s="57" t="s">
        <v>60</v>
      </c>
      <c r="C498" s="65" t="s">
        <v>20</v>
      </c>
      <c r="D498" s="22">
        <v>104</v>
      </c>
      <c r="E498" s="59">
        <v>2.6335781210433025</v>
      </c>
      <c r="F498" s="60"/>
      <c r="G498" s="126"/>
    </row>
    <row r="499" spans="1:7" x14ac:dyDescent="0.2">
      <c r="A499" s="56" t="s">
        <v>30</v>
      </c>
      <c r="B499" s="57" t="s">
        <v>60</v>
      </c>
      <c r="C499" s="65" t="s">
        <v>20</v>
      </c>
      <c r="D499" s="22">
        <v>168</v>
      </c>
      <c r="E499" s="59">
        <v>2.4887045404044144</v>
      </c>
      <c r="F499" s="60"/>
      <c r="G499" s="126"/>
    </row>
    <row r="500" spans="1:7" x14ac:dyDescent="0.2">
      <c r="A500" s="56" t="s">
        <v>45</v>
      </c>
      <c r="B500" s="57" t="s">
        <v>60</v>
      </c>
      <c r="C500" s="65" t="s">
        <v>20</v>
      </c>
      <c r="D500" s="22">
        <v>13</v>
      </c>
      <c r="E500" s="59" t="s">
        <v>46</v>
      </c>
      <c r="F500" s="60"/>
    </row>
    <row r="501" spans="1:7" ht="10.5" x14ac:dyDescent="0.2">
      <c r="A501" s="61" t="s">
        <v>6</v>
      </c>
      <c r="B501" s="30" t="s">
        <v>60</v>
      </c>
      <c r="C501" s="61" t="s">
        <v>20</v>
      </c>
      <c r="D501" s="75">
        <v>381</v>
      </c>
      <c r="E501" s="63">
        <v>3.4181746409122309</v>
      </c>
      <c r="F501" s="64"/>
      <c r="G501" s="126"/>
    </row>
    <row r="502" spans="1:7" x14ac:dyDescent="0.2">
      <c r="A502" s="56" t="s">
        <v>0</v>
      </c>
      <c r="B502" s="57" t="s">
        <v>60</v>
      </c>
      <c r="C502" s="65" t="s">
        <v>11</v>
      </c>
      <c r="D502" s="22">
        <v>333</v>
      </c>
      <c r="E502" s="59">
        <v>39.746956314156122</v>
      </c>
      <c r="F502" s="60"/>
      <c r="G502" s="126"/>
    </row>
    <row r="503" spans="1:7" x14ac:dyDescent="0.2">
      <c r="A503" s="56" t="s">
        <v>1</v>
      </c>
      <c r="B503" s="57" t="s">
        <v>60</v>
      </c>
      <c r="C503" s="65" t="s">
        <v>11</v>
      </c>
      <c r="D503" s="22">
        <v>611</v>
      </c>
      <c r="E503" s="59">
        <v>46.453280620390785</v>
      </c>
      <c r="F503" s="60"/>
      <c r="G503" s="126"/>
    </row>
    <row r="504" spans="1:7" x14ac:dyDescent="0.2">
      <c r="A504" s="56" t="s">
        <v>2</v>
      </c>
      <c r="B504" s="57" t="s">
        <v>60</v>
      </c>
      <c r="C504" s="65" t="s">
        <v>11</v>
      </c>
      <c r="D504" s="22">
        <v>339</v>
      </c>
      <c r="E504" s="59">
        <v>40.051984877126657</v>
      </c>
      <c r="F504" s="60"/>
      <c r="G504" s="126"/>
    </row>
    <row r="505" spans="1:7" x14ac:dyDescent="0.2">
      <c r="A505" s="56" t="s">
        <v>3</v>
      </c>
      <c r="B505" s="57" t="s">
        <v>60</v>
      </c>
      <c r="C505" s="65" t="s">
        <v>11</v>
      </c>
      <c r="D505" s="22">
        <v>624</v>
      </c>
      <c r="E505" s="59">
        <v>44.689536632528821</v>
      </c>
      <c r="F505" s="60"/>
      <c r="G505" s="126"/>
    </row>
    <row r="506" spans="1:7" x14ac:dyDescent="0.2">
      <c r="A506" s="56" t="s">
        <v>29</v>
      </c>
      <c r="B506" s="57" t="s">
        <v>60</v>
      </c>
      <c r="C506" s="65" t="s">
        <v>11</v>
      </c>
      <c r="D506" s="22">
        <v>1907</v>
      </c>
      <c r="E506" s="59">
        <v>43.382319486782841</v>
      </c>
      <c r="F506" s="60"/>
      <c r="G506" s="126"/>
    </row>
    <row r="507" spans="1:7" x14ac:dyDescent="0.2">
      <c r="A507" s="56" t="s">
        <v>4</v>
      </c>
      <c r="B507" s="57" t="s">
        <v>60</v>
      </c>
      <c r="C507" s="65" t="s">
        <v>11</v>
      </c>
      <c r="D507" s="22">
        <v>616</v>
      </c>
      <c r="E507" s="59">
        <v>21.988220596109226</v>
      </c>
      <c r="F507" s="60"/>
      <c r="G507" s="126"/>
    </row>
    <row r="508" spans="1:7" x14ac:dyDescent="0.2">
      <c r="A508" s="56" t="s">
        <v>5</v>
      </c>
      <c r="B508" s="57" t="s">
        <v>60</v>
      </c>
      <c r="C508" s="65" t="s">
        <v>11</v>
      </c>
      <c r="D508" s="22">
        <v>830</v>
      </c>
      <c r="E508" s="59">
        <v>21.017979235249431</v>
      </c>
      <c r="F508" s="60"/>
      <c r="G508" s="126"/>
    </row>
    <row r="509" spans="1:7" x14ac:dyDescent="0.2">
      <c r="A509" s="56" t="s">
        <v>30</v>
      </c>
      <c r="B509" s="57" t="s">
        <v>60</v>
      </c>
      <c r="C509" s="65" t="s">
        <v>11</v>
      </c>
      <c r="D509" s="22">
        <v>1446</v>
      </c>
      <c r="E509" s="59">
        <v>21.420635508480853</v>
      </c>
      <c r="F509" s="60"/>
      <c r="G509" s="126"/>
    </row>
    <row r="510" spans="1:7" x14ac:dyDescent="0.2">
      <c r="A510" s="56" t="s">
        <v>45</v>
      </c>
      <c r="B510" s="57" t="s">
        <v>60</v>
      </c>
      <c r="C510" s="65" t="s">
        <v>11</v>
      </c>
      <c r="D510" s="22">
        <v>168</v>
      </c>
      <c r="E510" s="59" t="s">
        <v>46</v>
      </c>
      <c r="F510" s="60"/>
    </row>
    <row r="511" spans="1:7" ht="11" thickBot="1" x14ac:dyDescent="0.25">
      <c r="A511" s="114" t="s">
        <v>6</v>
      </c>
      <c r="B511" s="115" t="s">
        <v>60</v>
      </c>
      <c r="C511" s="114" t="s">
        <v>11</v>
      </c>
      <c r="D511" s="127">
        <v>3521</v>
      </c>
      <c r="E511" s="117">
        <v>31.588957770740063</v>
      </c>
      <c r="F511" s="118"/>
      <c r="G511" s="126"/>
    </row>
    <row r="512" spans="1:7" ht="10.5" thickTop="1" x14ac:dyDescent="0.2"/>
  </sheetData>
  <autoFilter ref="A11:C511"/>
  <mergeCells count="6">
    <mergeCell ref="A4:E4"/>
    <mergeCell ref="A3:F3"/>
    <mergeCell ref="A8:F8"/>
    <mergeCell ref="A9:F9"/>
    <mergeCell ref="A1:F1"/>
    <mergeCell ref="A2:F2"/>
  </mergeCells>
  <hyperlinks>
    <hyperlink ref="A2:F2" r:id="rId1" display="Signalements retenus par la Direction de la protection de la jeunesse de Lanaudière"/>
  </hyperlinks>
  <printOptions horizontalCentered="1"/>
  <pageMargins left="0.19" right="0.18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Lanaudière&amp;C&amp;7&amp;P&amp;R&amp;7&amp;G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zoomScaleNormal="100" workbookViewId="0">
      <selection sqref="A1:J1"/>
    </sheetView>
  </sheetViews>
  <sheetFormatPr baseColWidth="10" defaultRowHeight="10" x14ac:dyDescent="0.2"/>
  <cols>
    <col min="1" max="10" width="11.77734375" customWidth="1"/>
    <col min="11" max="13" width="10.77734375" customWidth="1"/>
  </cols>
  <sheetData>
    <row r="1" spans="1:10" s="4" customFormat="1" ht="40.5" customHeight="1" x14ac:dyDescent="0.2">
      <c r="A1" s="134" t="s">
        <v>42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s="1" customFormat="1" ht="19.5" customHeight="1" x14ac:dyDescent="0.2">
      <c r="A2" s="135" t="s">
        <v>41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s="27" customFormat="1" ht="6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2">
      <c r="A4" s="139" t="s">
        <v>62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0" s="1" customFormat="1" x14ac:dyDescent="0.2">
      <c r="B5" s="7"/>
      <c r="C5" s="7"/>
      <c r="D5" s="7"/>
      <c r="E5" s="7"/>
      <c r="F5" s="7"/>
    </row>
    <row r="9" spans="1:10" ht="50" x14ac:dyDescent="0.2">
      <c r="B9" s="20" t="s">
        <v>33</v>
      </c>
      <c r="C9" s="20" t="s">
        <v>34</v>
      </c>
      <c r="D9" s="20" t="s">
        <v>27</v>
      </c>
      <c r="E9" s="20" t="s">
        <v>35</v>
      </c>
      <c r="F9" s="21" t="s">
        <v>20</v>
      </c>
      <c r="G9" s="19"/>
    </row>
    <row r="10" spans="1:10" x14ac:dyDescent="0.2">
      <c r="A10" s="96" t="s">
        <v>52</v>
      </c>
      <c r="B10" s="25">
        <f>B16/$G16*100</f>
        <v>35.121646912039928</v>
      </c>
      <c r="C10" s="25">
        <f t="shared" ref="C10:F10" si="0">C16/$G16*100</f>
        <v>12.850904553961323</v>
      </c>
      <c r="D10" s="25">
        <f t="shared" si="0"/>
        <v>11.353711790393014</v>
      </c>
      <c r="E10" s="25">
        <f t="shared" si="0"/>
        <v>31.191515907673111</v>
      </c>
      <c r="F10" s="25">
        <f t="shared" si="0"/>
        <v>9.4822208359326261</v>
      </c>
      <c r="G10" s="8"/>
    </row>
    <row r="11" spans="1:10" x14ac:dyDescent="0.2">
      <c r="A11" s="96" t="s">
        <v>54</v>
      </c>
      <c r="B11" s="25">
        <f t="shared" ref="B11:F11" si="1">B17/$G17*100</f>
        <v>38.103254769921435</v>
      </c>
      <c r="C11" s="25">
        <f t="shared" si="1"/>
        <v>15.31986531986532</v>
      </c>
      <c r="D11" s="25">
        <f t="shared" si="1"/>
        <v>11.167227833894501</v>
      </c>
      <c r="E11" s="25">
        <f t="shared" si="1"/>
        <v>27.21661054994388</v>
      </c>
      <c r="F11" s="25">
        <f t="shared" si="1"/>
        <v>8.1930415263748593</v>
      </c>
      <c r="G11" s="8"/>
    </row>
    <row r="12" spans="1:10" x14ac:dyDescent="0.2">
      <c r="A12" s="96" t="s">
        <v>55</v>
      </c>
      <c r="B12" s="25">
        <f t="shared" ref="B12:F12" si="2">B18/$G18*100</f>
        <v>36.461277557942338</v>
      </c>
      <c r="C12" s="25">
        <f t="shared" si="2"/>
        <v>10.062182023742228</v>
      </c>
      <c r="D12" s="25">
        <f t="shared" si="2"/>
        <v>14.754098360655737</v>
      </c>
      <c r="E12" s="25">
        <f t="shared" si="2"/>
        <v>30.073487846240816</v>
      </c>
      <c r="F12" s="25">
        <f t="shared" si="2"/>
        <v>8.6489542114188822</v>
      </c>
      <c r="G12" s="8"/>
    </row>
    <row r="13" spans="1:10" x14ac:dyDescent="0.2">
      <c r="A13" s="96" t="s">
        <v>56</v>
      </c>
      <c r="B13" s="25">
        <f t="shared" ref="B13:F14" si="3">B19/$G19*100</f>
        <v>31.858407079646017</v>
      </c>
      <c r="C13" s="25">
        <f t="shared" si="3"/>
        <v>13.899010931806352</v>
      </c>
      <c r="D13" s="25">
        <f t="shared" si="3"/>
        <v>13.014055179593962</v>
      </c>
      <c r="E13" s="25">
        <f t="shared" si="3"/>
        <v>31.129619989588758</v>
      </c>
      <c r="F13" s="25">
        <f t="shared" si="3"/>
        <v>10.098906819364913</v>
      </c>
      <c r="G13" s="8"/>
    </row>
    <row r="14" spans="1:10" x14ac:dyDescent="0.2">
      <c r="A14" s="96" t="s">
        <v>60</v>
      </c>
      <c r="B14" s="25">
        <f>B20/$G20*100</f>
        <v>24.593602517042477</v>
      </c>
      <c r="C14" s="25">
        <f t="shared" si="3"/>
        <v>11.274252753015206</v>
      </c>
      <c r="D14" s="25">
        <f t="shared" si="3"/>
        <v>14.263240692186679</v>
      </c>
      <c r="E14" s="25">
        <f>E20/$G20*100</f>
        <v>39.381227058206605</v>
      </c>
      <c r="F14" s="25">
        <f t="shared" si="3"/>
        <v>10.487676979549029</v>
      </c>
    </row>
    <row r="15" spans="1:10" x14ac:dyDescent="0.2">
      <c r="B15" s="24"/>
      <c r="C15" s="24"/>
      <c r="D15" s="24"/>
      <c r="E15" s="24"/>
    </row>
    <row r="16" spans="1:10" x14ac:dyDescent="0.2">
      <c r="A16" s="96" t="s">
        <v>52</v>
      </c>
      <c r="B16" s="24">
        <v>563</v>
      </c>
      <c r="C16" s="24">
        <v>206</v>
      </c>
      <c r="D16" s="24">
        <v>182</v>
      </c>
      <c r="E16" s="24">
        <v>500</v>
      </c>
      <c r="F16" s="22">
        <v>152</v>
      </c>
      <c r="G16" s="5">
        <v>1603</v>
      </c>
    </row>
    <row r="17" spans="1:18" x14ac:dyDescent="0.2">
      <c r="A17" s="96" t="s">
        <v>54</v>
      </c>
      <c r="B17" s="24">
        <v>679</v>
      </c>
      <c r="C17" s="24">
        <v>273</v>
      </c>
      <c r="D17" s="24">
        <v>199</v>
      </c>
      <c r="E17" s="24">
        <v>485</v>
      </c>
      <c r="F17" s="22">
        <v>146</v>
      </c>
      <c r="G17" s="5">
        <v>1782</v>
      </c>
      <c r="J17" s="8"/>
      <c r="K17" s="8"/>
      <c r="L17" s="8"/>
      <c r="M17" s="8"/>
      <c r="N17" s="8"/>
      <c r="O17" s="8"/>
      <c r="P17" s="8"/>
      <c r="Q17" s="8"/>
      <c r="R17" s="8"/>
    </row>
    <row r="18" spans="1:18" x14ac:dyDescent="0.2">
      <c r="A18" s="96" t="s">
        <v>55</v>
      </c>
      <c r="B18" s="24">
        <v>645</v>
      </c>
      <c r="C18" s="24">
        <v>178</v>
      </c>
      <c r="D18" s="24">
        <v>261</v>
      </c>
      <c r="E18" s="24">
        <v>532</v>
      </c>
      <c r="F18" s="22">
        <v>153</v>
      </c>
      <c r="G18" s="5">
        <v>1769</v>
      </c>
      <c r="J18" s="8"/>
      <c r="K18" s="8"/>
      <c r="L18" s="8"/>
      <c r="M18" s="8"/>
      <c r="N18" s="8"/>
      <c r="O18" s="8"/>
      <c r="P18" s="8"/>
      <c r="Q18" s="8"/>
      <c r="R18" s="8"/>
    </row>
    <row r="19" spans="1:18" x14ac:dyDescent="0.2">
      <c r="A19" s="96" t="s">
        <v>56</v>
      </c>
      <c r="B19" s="24">
        <v>612</v>
      </c>
      <c r="C19" s="24">
        <v>267</v>
      </c>
      <c r="D19" s="24">
        <v>250</v>
      </c>
      <c r="E19" s="24">
        <v>598</v>
      </c>
      <c r="F19" s="22">
        <v>194</v>
      </c>
      <c r="G19" s="5">
        <f>SUM(B19:F19)</f>
        <v>1921</v>
      </c>
      <c r="J19" s="8"/>
      <c r="K19" s="8"/>
      <c r="L19" s="8"/>
      <c r="M19" s="7"/>
      <c r="N19" s="7"/>
      <c r="O19" s="7"/>
      <c r="P19" s="7"/>
      <c r="Q19" s="7"/>
      <c r="R19" s="8"/>
    </row>
    <row r="20" spans="1:18" x14ac:dyDescent="0.2">
      <c r="A20" s="96" t="s">
        <v>60</v>
      </c>
      <c r="B20" s="24">
        <v>469</v>
      </c>
      <c r="C20" s="24">
        <v>215</v>
      </c>
      <c r="D20" s="24">
        <v>272</v>
      </c>
      <c r="E20" s="24">
        <v>751</v>
      </c>
      <c r="F20" s="22">
        <v>200</v>
      </c>
      <c r="G20" s="5">
        <v>1907</v>
      </c>
      <c r="J20" s="24"/>
      <c r="K20" s="24"/>
      <c r="L20" s="24"/>
      <c r="M20" s="24"/>
      <c r="N20" s="24"/>
      <c r="O20" s="24"/>
      <c r="P20" s="24"/>
      <c r="Q20" s="24"/>
      <c r="R20" s="24"/>
    </row>
    <row r="21" spans="1:18" x14ac:dyDescent="0.2">
      <c r="B21" s="24"/>
      <c r="C21" s="24"/>
      <c r="D21" s="24"/>
      <c r="E21" s="24"/>
      <c r="F21" s="24"/>
    </row>
    <row r="22" spans="1:18" x14ac:dyDescent="0.2">
      <c r="B22" s="39"/>
      <c r="C22" s="39"/>
      <c r="D22" s="39"/>
      <c r="E22" s="39"/>
      <c r="F22" s="39"/>
    </row>
    <row r="25" spans="1:18" x14ac:dyDescent="0.2">
      <c r="B25" s="8"/>
      <c r="C25" s="8"/>
      <c r="D25" s="5"/>
    </row>
    <row r="26" spans="1:18" x14ac:dyDescent="0.2">
      <c r="B26" s="8"/>
      <c r="C26" s="8"/>
      <c r="D26" s="5"/>
    </row>
    <row r="27" spans="1:18" x14ac:dyDescent="0.2">
      <c r="A27" s="56"/>
      <c r="B27" s="56"/>
      <c r="C27" s="22"/>
      <c r="D27" s="5"/>
    </row>
    <row r="28" spans="1:18" x14ac:dyDescent="0.2">
      <c r="A28" s="56"/>
      <c r="B28" s="56"/>
      <c r="C28" s="22"/>
      <c r="D28" s="5"/>
    </row>
    <row r="29" spans="1:18" x14ac:dyDescent="0.2">
      <c r="A29" s="56"/>
      <c r="B29" s="56"/>
      <c r="C29" s="22"/>
      <c r="D29" s="5"/>
    </row>
    <row r="30" spans="1:18" x14ac:dyDescent="0.2">
      <c r="A30" s="56"/>
      <c r="B30" s="56"/>
      <c r="C30" s="22"/>
    </row>
    <row r="31" spans="1:18" x14ac:dyDescent="0.2">
      <c r="A31" s="56"/>
      <c r="B31" s="56"/>
      <c r="C31" s="22"/>
    </row>
    <row r="32" spans="1:18" x14ac:dyDescent="0.2">
      <c r="A32" s="56"/>
      <c r="B32" s="56"/>
      <c r="C32" s="56"/>
      <c r="D32" s="22"/>
    </row>
    <row r="33" spans="1:8" x14ac:dyDescent="0.2">
      <c r="A33" s="56"/>
      <c r="B33" s="56"/>
      <c r="C33" s="56"/>
      <c r="D33" s="4"/>
      <c r="E33" s="56"/>
      <c r="F33" s="22"/>
      <c r="G33" s="22"/>
      <c r="H33" s="56"/>
    </row>
    <row r="34" spans="1:8" x14ac:dyDescent="0.2">
      <c r="A34" s="65"/>
      <c r="B34" s="65"/>
      <c r="C34" s="56"/>
      <c r="D34" s="22"/>
      <c r="E34" s="56"/>
      <c r="F34" s="22"/>
      <c r="G34" s="22"/>
      <c r="H34" s="56"/>
    </row>
    <row r="35" spans="1:8" x14ac:dyDescent="0.2">
      <c r="C35" s="56"/>
      <c r="D35" s="22"/>
      <c r="E35" s="56"/>
      <c r="F35" s="22"/>
      <c r="G35" s="22"/>
    </row>
    <row r="36" spans="1:8" x14ac:dyDescent="0.2">
      <c r="C36" s="56"/>
      <c r="D36" s="22"/>
      <c r="E36" s="56"/>
      <c r="F36" s="22"/>
      <c r="G36" s="22"/>
      <c r="H36" s="56"/>
    </row>
    <row r="37" spans="1:8" x14ac:dyDescent="0.2">
      <c r="C37" s="56"/>
      <c r="D37" s="22"/>
      <c r="F37" s="22"/>
    </row>
    <row r="38" spans="1:8" x14ac:dyDescent="0.2">
      <c r="C38" s="56"/>
      <c r="D38" s="4"/>
      <c r="F38" s="22"/>
      <c r="G38" s="22"/>
    </row>
    <row r="39" spans="1:8" x14ac:dyDescent="0.2">
      <c r="C39" s="56"/>
      <c r="D39" s="4"/>
      <c r="F39" s="22"/>
      <c r="G39" s="22"/>
    </row>
    <row r="40" spans="1:8" x14ac:dyDescent="0.2">
      <c r="C40" s="65"/>
      <c r="D40" s="4"/>
      <c r="E40" s="65"/>
      <c r="F40" s="22"/>
      <c r="G40" s="22"/>
    </row>
    <row r="41" spans="1:8" x14ac:dyDescent="0.2">
      <c r="G41" s="22"/>
    </row>
    <row r="42" spans="1:8" x14ac:dyDescent="0.2">
      <c r="G42" s="22"/>
    </row>
    <row r="43" spans="1:8" x14ac:dyDescent="0.2">
      <c r="G43" s="22"/>
    </row>
    <row r="44" spans="1:8" x14ac:dyDescent="0.2">
      <c r="G44" s="22"/>
    </row>
    <row r="45" spans="1:8" x14ac:dyDescent="0.2">
      <c r="G45" s="22"/>
    </row>
    <row r="46" spans="1:8" x14ac:dyDescent="0.2">
      <c r="G46" s="22"/>
    </row>
    <row r="47" spans="1:8" x14ac:dyDescent="0.2">
      <c r="G47" s="22"/>
    </row>
  </sheetData>
  <mergeCells count="3">
    <mergeCell ref="A1:J1"/>
    <mergeCell ref="A2:J2"/>
    <mergeCell ref="A4:J4"/>
  </mergeCells>
  <hyperlinks>
    <hyperlink ref="A2:J2" r:id="rId1" display="Signalements retenus par la Direction de la protection de la jeunesse de Lanaudière"/>
  </hyperlinks>
  <printOptions horizontalCentered="1"/>
  <pageMargins left="0.39370078740157483" right="0.39370078740157483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Lanaudière&amp;R&amp;7&amp;G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zoomScaleNormal="100" workbookViewId="0">
      <selection sqref="A1:J1"/>
    </sheetView>
  </sheetViews>
  <sheetFormatPr baseColWidth="10" defaultRowHeight="10" x14ac:dyDescent="0.2"/>
  <cols>
    <col min="1" max="10" width="11.77734375" customWidth="1"/>
    <col min="11" max="13" width="10.77734375" customWidth="1"/>
  </cols>
  <sheetData>
    <row r="1" spans="1:14" s="4" customFormat="1" ht="40.5" customHeight="1" x14ac:dyDescent="0.2">
      <c r="A1" s="134" t="s">
        <v>42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4" s="1" customFormat="1" ht="19.5" customHeight="1" x14ac:dyDescent="0.2">
      <c r="A2" s="135" t="s">
        <v>41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4" s="27" customFormat="1" ht="6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4" x14ac:dyDescent="0.2">
      <c r="A4" s="139" t="s">
        <v>62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4" s="1" customFormat="1" x14ac:dyDescent="0.2">
      <c r="B5" s="7"/>
      <c r="C5" s="7"/>
      <c r="D5" s="7"/>
      <c r="E5" s="7"/>
      <c r="F5" s="7"/>
    </row>
    <row r="9" spans="1:14" ht="50" x14ac:dyDescent="0.2">
      <c r="B9" s="20" t="s">
        <v>33</v>
      </c>
      <c r="C9" s="20" t="s">
        <v>34</v>
      </c>
      <c r="D9" s="20" t="s">
        <v>27</v>
      </c>
      <c r="E9" s="20" t="s">
        <v>35</v>
      </c>
      <c r="F9" s="21" t="s">
        <v>20</v>
      </c>
      <c r="G9" s="19"/>
      <c r="I9" s="21"/>
      <c r="J9" s="19"/>
      <c r="K9" s="19"/>
      <c r="N9" s="19"/>
    </row>
    <row r="10" spans="1:14" x14ac:dyDescent="0.2">
      <c r="A10" s="96" t="s">
        <v>52</v>
      </c>
      <c r="B10" s="26">
        <f t="shared" ref="B10:F14" si="0">B17/$G17*100</f>
        <v>47.956823438704703</v>
      </c>
      <c r="C10" s="26">
        <f t="shared" si="0"/>
        <v>12.567463377023902</v>
      </c>
      <c r="D10" s="26">
        <f t="shared" si="0"/>
        <v>11.7964533538936</v>
      </c>
      <c r="E10" s="26">
        <f t="shared" si="0"/>
        <v>20.431765612952969</v>
      </c>
      <c r="F10" s="26">
        <f t="shared" si="0"/>
        <v>7.2474942174248271</v>
      </c>
      <c r="G10" s="26"/>
      <c r="H10" s="26"/>
      <c r="I10" s="26"/>
      <c r="J10" s="26"/>
      <c r="K10" s="8"/>
      <c r="N10" s="8"/>
    </row>
    <row r="11" spans="1:14" x14ac:dyDescent="0.2">
      <c r="A11" s="96" t="s">
        <v>54</v>
      </c>
      <c r="B11" s="26">
        <f t="shared" si="0"/>
        <v>49.361430395913153</v>
      </c>
      <c r="C11" s="26">
        <f t="shared" si="0"/>
        <v>10.983397190293742</v>
      </c>
      <c r="D11" s="26">
        <f t="shared" si="0"/>
        <v>13.282247765006385</v>
      </c>
      <c r="E11" s="26">
        <f t="shared" si="0"/>
        <v>18.582375478927204</v>
      </c>
      <c r="F11" s="26">
        <f t="shared" si="0"/>
        <v>7.7905491698595144</v>
      </c>
      <c r="G11" s="26"/>
      <c r="H11" s="26"/>
      <c r="I11" s="26"/>
      <c r="J11" s="26"/>
      <c r="K11" s="8"/>
      <c r="N11" s="8"/>
    </row>
    <row r="12" spans="1:14" x14ac:dyDescent="0.2">
      <c r="A12" s="96" t="s">
        <v>55</v>
      </c>
      <c r="B12" s="26">
        <f t="shared" si="0"/>
        <v>43.589743589743591</v>
      </c>
      <c r="C12" s="26">
        <f t="shared" si="0"/>
        <v>10.782380013149243</v>
      </c>
      <c r="D12" s="26">
        <f t="shared" si="0"/>
        <v>15.384615384615385</v>
      </c>
      <c r="E12" s="26">
        <f t="shared" si="0"/>
        <v>22.287968441814595</v>
      </c>
      <c r="F12" s="26">
        <f t="shared" si="0"/>
        <v>7.9552925706771855</v>
      </c>
      <c r="G12" s="26"/>
      <c r="H12" s="26"/>
      <c r="I12" s="26"/>
      <c r="J12" s="26"/>
      <c r="K12" s="8"/>
      <c r="N12" s="8"/>
    </row>
    <row r="13" spans="1:14" x14ac:dyDescent="0.2">
      <c r="A13" s="96" t="s">
        <v>56</v>
      </c>
      <c r="B13" s="26">
        <f t="shared" si="0"/>
        <v>39.368005266622781</v>
      </c>
      <c r="C13" s="26">
        <f t="shared" si="0"/>
        <v>12.310730743910467</v>
      </c>
      <c r="D13" s="26">
        <f t="shared" si="0"/>
        <v>14.614878209348255</v>
      </c>
      <c r="E13" s="26">
        <f t="shared" si="0"/>
        <v>22.317314022383147</v>
      </c>
      <c r="F13" s="26">
        <f t="shared" si="0"/>
        <v>11.389071757735353</v>
      </c>
      <c r="G13" s="26"/>
      <c r="H13" s="26"/>
      <c r="I13" s="26"/>
      <c r="J13" s="26"/>
      <c r="K13" s="8"/>
    </row>
    <row r="14" spans="1:14" x14ac:dyDescent="0.2">
      <c r="A14" s="96" t="s">
        <v>60</v>
      </c>
      <c r="B14" s="26">
        <f t="shared" si="0"/>
        <v>33.356497567755383</v>
      </c>
      <c r="C14" s="26">
        <f t="shared" si="0"/>
        <v>10.006949270326617</v>
      </c>
      <c r="D14" s="26">
        <f t="shared" si="0"/>
        <v>17.859624739402364</v>
      </c>
      <c r="E14" s="26">
        <f t="shared" si="0"/>
        <v>27.102154273801247</v>
      </c>
      <c r="F14" s="26">
        <f t="shared" si="0"/>
        <v>11.674774148714386</v>
      </c>
      <c r="G14" s="26"/>
      <c r="H14" s="26"/>
      <c r="I14" s="26"/>
      <c r="J14" s="26"/>
    </row>
    <row r="15" spans="1:14" x14ac:dyDescent="0.2">
      <c r="B15" s="23"/>
      <c r="C15" s="23"/>
      <c r="D15" s="23"/>
      <c r="E15" s="23"/>
      <c r="F15" s="23"/>
      <c r="G15" s="23"/>
      <c r="H15" s="23"/>
      <c r="I15" s="23"/>
      <c r="J15" s="23"/>
    </row>
    <row r="16" spans="1:14" x14ac:dyDescent="0.2">
      <c r="B16" s="23"/>
      <c r="C16" s="23"/>
      <c r="D16" s="23"/>
      <c r="E16" s="23"/>
      <c r="F16" s="23"/>
      <c r="G16" s="23"/>
      <c r="H16" s="23"/>
      <c r="I16" s="23"/>
      <c r="J16" s="23"/>
    </row>
    <row r="17" spans="1:11" x14ac:dyDescent="0.2">
      <c r="A17" s="96" t="s">
        <v>52</v>
      </c>
      <c r="B17" s="5">
        <v>622</v>
      </c>
      <c r="C17" s="5">
        <v>163</v>
      </c>
      <c r="D17" s="5">
        <v>153</v>
      </c>
      <c r="E17" s="5">
        <v>265</v>
      </c>
      <c r="F17" s="40">
        <v>94</v>
      </c>
      <c r="G17" s="23">
        <f>SUM(B17:F17)</f>
        <v>1297</v>
      </c>
      <c r="I17" s="32"/>
      <c r="J17" s="23"/>
    </row>
    <row r="18" spans="1:11" x14ac:dyDescent="0.2">
      <c r="A18" s="96" t="s">
        <v>54</v>
      </c>
      <c r="B18" s="5">
        <v>773</v>
      </c>
      <c r="C18" s="5">
        <v>172</v>
      </c>
      <c r="D18" s="5">
        <v>208</v>
      </c>
      <c r="E18" s="5">
        <v>291</v>
      </c>
      <c r="F18" s="40">
        <v>122</v>
      </c>
      <c r="G18" s="23">
        <f>SUM(B18:F18)</f>
        <v>1566</v>
      </c>
      <c r="I18" s="36"/>
      <c r="J18" s="18"/>
    </row>
    <row r="19" spans="1:11" x14ac:dyDescent="0.2">
      <c r="A19" s="96" t="s">
        <v>55</v>
      </c>
      <c r="B19" s="5">
        <v>663</v>
      </c>
      <c r="C19" s="5">
        <v>164</v>
      </c>
      <c r="D19" s="5">
        <v>234</v>
      </c>
      <c r="E19" s="5">
        <v>339</v>
      </c>
      <c r="F19" s="40">
        <v>121</v>
      </c>
      <c r="G19" s="23">
        <f>SUM(B19:F19)</f>
        <v>1521</v>
      </c>
      <c r="I19" s="33"/>
      <c r="J19" s="33"/>
      <c r="K19" s="26"/>
    </row>
    <row r="20" spans="1:11" x14ac:dyDescent="0.2">
      <c r="A20" s="96" t="s">
        <v>56</v>
      </c>
      <c r="B20" s="5">
        <v>598</v>
      </c>
      <c r="C20" s="5">
        <v>187</v>
      </c>
      <c r="D20" s="5">
        <v>222</v>
      </c>
      <c r="E20" s="5">
        <v>339</v>
      </c>
      <c r="F20" s="40">
        <v>173</v>
      </c>
      <c r="G20" s="23">
        <f>SUM(B20:F20)</f>
        <v>1519</v>
      </c>
      <c r="I20" s="33"/>
      <c r="J20" s="33"/>
    </row>
    <row r="21" spans="1:11" x14ac:dyDescent="0.2">
      <c r="A21" s="96" t="s">
        <v>60</v>
      </c>
      <c r="B21" s="5">
        <v>480</v>
      </c>
      <c r="C21" s="5">
        <v>144</v>
      </c>
      <c r="D21" s="5">
        <v>257</v>
      </c>
      <c r="E21" s="5">
        <v>390</v>
      </c>
      <c r="F21" s="40">
        <v>168</v>
      </c>
      <c r="G21" s="23">
        <f>SUM(B21:F21)</f>
        <v>1439</v>
      </c>
    </row>
    <row r="22" spans="1:11" x14ac:dyDescent="0.2">
      <c r="H22" s="23"/>
    </row>
    <row r="23" spans="1:11" x14ac:dyDescent="0.2">
      <c r="B23" s="5"/>
      <c r="C23" s="5"/>
      <c r="D23" s="5"/>
      <c r="E23" s="5"/>
      <c r="F23" s="5"/>
      <c r="H23" s="23"/>
    </row>
    <row r="24" spans="1:11" x14ac:dyDescent="0.2">
      <c r="B24" s="5"/>
      <c r="C24" s="5"/>
      <c r="D24" s="5"/>
      <c r="F24" s="32"/>
    </row>
    <row r="25" spans="1:11" x14ac:dyDescent="0.2">
      <c r="B25" s="5"/>
      <c r="C25" s="5"/>
      <c r="D25" s="5"/>
      <c r="F25" s="36"/>
    </row>
    <row r="26" spans="1:11" x14ac:dyDescent="0.2">
      <c r="B26" s="5"/>
      <c r="C26" s="5"/>
      <c r="D26" s="5"/>
      <c r="F26" s="33"/>
    </row>
    <row r="27" spans="1:11" x14ac:dyDescent="0.2">
      <c r="B27" s="5"/>
      <c r="C27" s="5"/>
      <c r="D27" s="5"/>
      <c r="F27" s="33"/>
    </row>
    <row r="28" spans="1:11" x14ac:dyDescent="0.2">
      <c r="B28" s="56"/>
      <c r="C28" s="4"/>
      <c r="D28" s="5"/>
    </row>
    <row r="29" spans="1:11" x14ac:dyDescent="0.2">
      <c r="B29" s="56"/>
      <c r="C29" s="100"/>
    </row>
    <row r="30" spans="1:11" x14ac:dyDescent="0.2">
      <c r="B30" s="56"/>
      <c r="C30" s="22"/>
    </row>
    <row r="31" spans="1:11" x14ac:dyDescent="0.2">
      <c r="B31" s="56"/>
      <c r="C31" s="22"/>
    </row>
    <row r="32" spans="1:11" x14ac:dyDescent="0.2">
      <c r="B32" s="56"/>
      <c r="C32" s="4"/>
    </row>
    <row r="33" spans="2:3" x14ac:dyDescent="0.2">
      <c r="B33" s="56"/>
      <c r="C33" s="4"/>
    </row>
    <row r="34" spans="2:3" x14ac:dyDescent="0.2">
      <c r="B34" s="56"/>
      <c r="C34" s="4"/>
    </row>
    <row r="35" spans="2:3" x14ac:dyDescent="0.2">
      <c r="B35" s="65"/>
      <c r="C35" s="4"/>
    </row>
    <row r="36" spans="2:3" x14ac:dyDescent="0.2">
      <c r="B36" s="65"/>
      <c r="C36" s="4"/>
    </row>
  </sheetData>
  <mergeCells count="3">
    <mergeCell ref="A1:J1"/>
    <mergeCell ref="A2:J2"/>
    <mergeCell ref="A4:J4"/>
  </mergeCells>
  <hyperlinks>
    <hyperlink ref="A2:J2" r:id="rId1" display="Signalements retenus par la Direction de la protection de la jeunesse de Lanaudière"/>
  </hyperlinks>
  <printOptions horizontalCentered="1"/>
  <pageMargins left="0.39370078740157483" right="0.39370078740157483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Lanaudière&amp;R&amp;7&amp;G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Normal="100" workbookViewId="0">
      <selection sqref="A1:J1"/>
    </sheetView>
  </sheetViews>
  <sheetFormatPr baseColWidth="10" defaultRowHeight="10" x14ac:dyDescent="0.2"/>
  <cols>
    <col min="1" max="1" width="15.109375" customWidth="1"/>
    <col min="2" max="10" width="11.77734375" customWidth="1"/>
    <col min="11" max="13" width="10.77734375" customWidth="1"/>
  </cols>
  <sheetData>
    <row r="1" spans="1:11" s="4" customFormat="1" ht="40.5" customHeight="1" x14ac:dyDescent="0.2">
      <c r="A1" s="134" t="s">
        <v>31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s="1" customFormat="1" ht="19.5" customHeight="1" x14ac:dyDescent="0.2">
      <c r="A2" s="135" t="s">
        <v>41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1" s="27" customFormat="1" ht="6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1" x14ac:dyDescent="0.2">
      <c r="A4" s="140" t="s">
        <v>62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1" s="1" customFormat="1" x14ac:dyDescent="0.2">
      <c r="B5" s="7"/>
      <c r="C5" s="7"/>
      <c r="D5" s="7"/>
      <c r="E5" s="7"/>
      <c r="F5" s="7"/>
      <c r="G5" s="7"/>
      <c r="H5" s="7"/>
      <c r="I5" s="7"/>
      <c r="J5" s="7"/>
    </row>
    <row r="9" spans="1:11" ht="50" x14ac:dyDescent="0.2">
      <c r="B9" s="20" t="s">
        <v>33</v>
      </c>
      <c r="C9" s="20" t="s">
        <v>34</v>
      </c>
      <c r="D9" s="20" t="s">
        <v>27</v>
      </c>
      <c r="E9" s="20" t="s">
        <v>35</v>
      </c>
      <c r="F9" s="21" t="s">
        <v>20</v>
      </c>
      <c r="G9" s="21"/>
      <c r="H9" s="20"/>
      <c r="I9" s="21"/>
      <c r="J9" s="19"/>
      <c r="K9" s="19"/>
    </row>
    <row r="10" spans="1:11" x14ac:dyDescent="0.2">
      <c r="A10" s="96" t="s">
        <v>52</v>
      </c>
      <c r="B10" s="25">
        <f t="shared" ref="B10:F10" si="0">B16/$G16*100</f>
        <v>40.331125827814567</v>
      </c>
      <c r="C10" s="25">
        <f t="shared" si="0"/>
        <v>12.913907284768211</v>
      </c>
      <c r="D10" s="25">
        <f t="shared" si="0"/>
        <v>11.788079470198676</v>
      </c>
      <c r="E10" s="25">
        <f t="shared" si="0"/>
        <v>26.490066225165563</v>
      </c>
      <c r="F10" s="25">
        <f t="shared" si="0"/>
        <v>8.4768211920529808</v>
      </c>
      <c r="G10" s="25"/>
      <c r="H10" s="25"/>
      <c r="I10" s="25"/>
      <c r="J10" s="25"/>
      <c r="K10" s="8"/>
    </row>
    <row r="11" spans="1:11" x14ac:dyDescent="0.2">
      <c r="A11" s="96" t="s">
        <v>54</v>
      </c>
      <c r="B11" s="25">
        <f t="shared" ref="B11:F11" si="1">B17/$G17*100</f>
        <v>43.057142857142857</v>
      </c>
      <c r="C11" s="25">
        <f t="shared" si="1"/>
        <v>13.600000000000001</v>
      </c>
      <c r="D11" s="25">
        <f t="shared" si="1"/>
        <v>11.914285714285715</v>
      </c>
      <c r="E11" s="25">
        <f t="shared" si="1"/>
        <v>23.485714285714284</v>
      </c>
      <c r="F11" s="25">
        <f t="shared" si="1"/>
        <v>7.9428571428571431</v>
      </c>
      <c r="G11" s="25"/>
      <c r="H11" s="25"/>
      <c r="I11" s="25"/>
      <c r="J11" s="25"/>
      <c r="K11" s="8"/>
    </row>
    <row r="12" spans="1:11" x14ac:dyDescent="0.2">
      <c r="A12" s="96" t="s">
        <v>55</v>
      </c>
      <c r="B12" s="25">
        <f t="shared" ref="B12:F12" si="2">B18/$G18*100</f>
        <v>39.633614422797322</v>
      </c>
      <c r="C12" s="25">
        <f t="shared" si="2"/>
        <v>10.468159348647863</v>
      </c>
      <c r="D12" s="25">
        <f t="shared" si="2"/>
        <v>14.946205292236115</v>
      </c>
      <c r="E12" s="25">
        <f t="shared" si="2"/>
        <v>26.722884559464958</v>
      </c>
      <c r="F12" s="25">
        <f t="shared" si="2"/>
        <v>8.2291363768537362</v>
      </c>
      <c r="G12" s="25"/>
      <c r="H12" s="25"/>
      <c r="I12" s="25"/>
      <c r="J12" s="25"/>
      <c r="K12" s="8"/>
    </row>
    <row r="13" spans="1:11" x14ac:dyDescent="0.2">
      <c r="A13" s="96" t="s">
        <v>56</v>
      </c>
      <c r="B13" s="25">
        <f t="shared" ref="B13:F14" si="3">B19/$G19*100</f>
        <v>34.963666852990499</v>
      </c>
      <c r="C13" s="25">
        <f t="shared" si="3"/>
        <v>13.471212968138623</v>
      </c>
      <c r="D13" s="25">
        <f t="shared" si="3"/>
        <v>13.862493012856344</v>
      </c>
      <c r="E13" s="25">
        <f t="shared" si="3"/>
        <v>27.361654555617665</v>
      </c>
      <c r="F13" s="25">
        <f t="shared" si="3"/>
        <v>10.34097261039687</v>
      </c>
      <c r="G13" s="25"/>
      <c r="H13" s="25"/>
      <c r="I13" s="25"/>
      <c r="J13" s="25"/>
      <c r="K13" s="8"/>
    </row>
    <row r="14" spans="1:11" x14ac:dyDescent="0.2">
      <c r="A14" s="96" t="s">
        <v>60</v>
      </c>
      <c r="B14" s="25">
        <f t="shared" si="3"/>
        <v>28.408767435240534</v>
      </c>
      <c r="C14" s="25">
        <f t="shared" si="3"/>
        <v>10.816965556504412</v>
      </c>
      <c r="D14" s="25">
        <f t="shared" si="3"/>
        <v>15.912325647594649</v>
      </c>
      <c r="E14" s="25">
        <f t="shared" si="3"/>
        <v>34.016510105323086</v>
      </c>
      <c r="F14" s="25">
        <f t="shared" si="3"/>
        <v>10.845431255337319</v>
      </c>
      <c r="G14" s="25"/>
      <c r="H14" s="25"/>
      <c r="I14" s="25"/>
      <c r="J14" s="25"/>
    </row>
    <row r="15" spans="1:11" x14ac:dyDescent="0.2">
      <c r="B15" s="8"/>
      <c r="C15" s="8"/>
      <c r="D15" s="8"/>
      <c r="E15" s="8"/>
      <c r="F15" s="8"/>
      <c r="G15" s="8"/>
      <c r="H15" s="8"/>
      <c r="I15" s="8"/>
      <c r="J15" s="8"/>
      <c r="K15" s="9"/>
    </row>
    <row r="16" spans="1:11" ht="10.5" x14ac:dyDescent="0.2">
      <c r="A16" s="96" t="s">
        <v>52</v>
      </c>
      <c r="B16" s="43">
        <v>1218</v>
      </c>
      <c r="C16" s="43">
        <v>390</v>
      </c>
      <c r="D16" s="90">
        <v>356</v>
      </c>
      <c r="E16" s="43">
        <v>800</v>
      </c>
      <c r="F16" s="105">
        <v>256</v>
      </c>
      <c r="G16" s="9">
        <f>SUM(B16:F16)</f>
        <v>3020</v>
      </c>
      <c r="H16" s="8"/>
      <c r="I16" s="8"/>
      <c r="J16" s="8"/>
    </row>
    <row r="17" spans="1:10" ht="10.5" x14ac:dyDescent="0.2">
      <c r="A17" s="96" t="s">
        <v>54</v>
      </c>
      <c r="B17" s="43">
        <v>1507</v>
      </c>
      <c r="C17" s="43">
        <v>476</v>
      </c>
      <c r="D17" s="90">
        <v>417</v>
      </c>
      <c r="E17" s="43">
        <v>822</v>
      </c>
      <c r="F17" s="105">
        <v>278</v>
      </c>
      <c r="G17" s="9">
        <f t="shared" ref="G17" si="4">SUM(B17:F17)</f>
        <v>3500</v>
      </c>
      <c r="H17" s="6"/>
      <c r="I17" s="7"/>
      <c r="J17" s="8"/>
    </row>
    <row r="18" spans="1:10" ht="10.5" x14ac:dyDescent="0.2">
      <c r="A18" s="96" t="s">
        <v>55</v>
      </c>
      <c r="B18" s="43">
        <v>1363</v>
      </c>
      <c r="C18" s="43">
        <v>360</v>
      </c>
      <c r="D18" s="90">
        <v>514</v>
      </c>
      <c r="E18" s="43">
        <v>919</v>
      </c>
      <c r="F18" s="105">
        <v>283</v>
      </c>
      <c r="G18" s="9">
        <f t="shared" ref="G18" si="5">SUM(B18:F18)</f>
        <v>3439</v>
      </c>
      <c r="H18" s="6"/>
      <c r="I18" s="24"/>
      <c r="J18" s="24"/>
    </row>
    <row r="19" spans="1:10" ht="10.5" x14ac:dyDescent="0.2">
      <c r="A19" s="96" t="s">
        <v>56</v>
      </c>
      <c r="B19" s="43">
        <v>1251</v>
      </c>
      <c r="C19" s="43">
        <v>482</v>
      </c>
      <c r="D19" s="90">
        <v>496</v>
      </c>
      <c r="E19" s="43">
        <v>979</v>
      </c>
      <c r="F19" s="105">
        <v>370</v>
      </c>
      <c r="G19" s="9">
        <f>SUM(B19:F19)</f>
        <v>3578</v>
      </c>
      <c r="H19" s="6"/>
    </row>
    <row r="20" spans="1:10" ht="10.5" x14ac:dyDescent="0.2">
      <c r="A20" s="96" t="s">
        <v>60</v>
      </c>
      <c r="B20" s="43">
        <v>998</v>
      </c>
      <c r="C20" s="43">
        <v>380</v>
      </c>
      <c r="D20" s="90">
        <v>559</v>
      </c>
      <c r="E20" s="43">
        <v>1195</v>
      </c>
      <c r="F20" s="105">
        <v>381</v>
      </c>
      <c r="G20" s="9">
        <f>SUM(B20:F20)</f>
        <v>3513</v>
      </c>
      <c r="H20" s="6"/>
    </row>
    <row r="21" spans="1:10" ht="10.5" x14ac:dyDescent="0.25">
      <c r="B21" s="43"/>
      <c r="C21" s="43"/>
      <c r="D21" s="43"/>
      <c r="E21" s="43"/>
      <c r="F21" s="41"/>
      <c r="G21" s="42"/>
      <c r="H21" s="6"/>
    </row>
    <row r="22" spans="1:10" x14ac:dyDescent="0.2">
      <c r="B22" s="45"/>
      <c r="C22" s="45"/>
      <c r="D22" s="44"/>
      <c r="E22" s="44"/>
      <c r="F22" s="44"/>
      <c r="G22" s="44"/>
    </row>
    <row r="25" spans="1:10" ht="10.5" x14ac:dyDescent="0.2">
      <c r="A25" s="101"/>
      <c r="B25" s="101"/>
      <c r="C25" s="90"/>
    </row>
    <row r="26" spans="1:10" ht="10.5" x14ac:dyDescent="0.2">
      <c r="A26" s="101"/>
      <c r="B26" s="101"/>
      <c r="C26" s="90"/>
    </row>
    <row r="27" spans="1:10" ht="10.5" x14ac:dyDescent="0.2">
      <c r="A27" s="101"/>
      <c r="B27" s="101"/>
      <c r="C27" s="90"/>
    </row>
    <row r="28" spans="1:10" ht="10.5" x14ac:dyDescent="0.2">
      <c r="A28" s="101"/>
      <c r="B28" s="101"/>
      <c r="C28" s="90"/>
    </row>
    <row r="29" spans="1:10" ht="10.5" x14ac:dyDescent="0.2">
      <c r="A29" s="101"/>
      <c r="B29" s="101"/>
      <c r="C29" s="90"/>
    </row>
    <row r="30" spans="1:10" ht="10.5" x14ac:dyDescent="0.2">
      <c r="A30" s="101"/>
      <c r="B30" s="101"/>
      <c r="C30" s="90"/>
    </row>
    <row r="31" spans="1:10" ht="10.5" x14ac:dyDescent="0.2">
      <c r="A31" s="101"/>
      <c r="B31" s="101"/>
      <c r="C31" s="90"/>
    </row>
    <row r="32" spans="1:10" ht="10.5" x14ac:dyDescent="0.2">
      <c r="A32" s="101"/>
      <c r="B32" s="101"/>
      <c r="C32" s="90"/>
    </row>
    <row r="33" spans="1:3" ht="10.5" x14ac:dyDescent="0.2">
      <c r="A33" s="101"/>
      <c r="B33" s="90"/>
      <c r="C33" s="97"/>
    </row>
    <row r="34" spans="1:3" x14ac:dyDescent="0.2">
      <c r="A34" s="97"/>
      <c r="B34" s="97"/>
    </row>
  </sheetData>
  <mergeCells count="3">
    <mergeCell ref="A1:J1"/>
    <mergeCell ref="A2:J2"/>
    <mergeCell ref="A4:J4"/>
  </mergeCells>
  <hyperlinks>
    <hyperlink ref="A2:J2" r:id="rId1" display="Signalements retenus par la Direction de la protection de la jeunesse de Lanaudière"/>
  </hyperlinks>
  <printOptions horizontalCentered="1"/>
  <pageMargins left="0.39370078740157483" right="0.39370078740157483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Lanaudière&amp;R&amp;7&amp;G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2"/>
  <sheetViews>
    <sheetView showGridLines="0" zoomScaleNormal="100" workbookViewId="0">
      <selection sqref="A1:F1"/>
    </sheetView>
  </sheetViews>
  <sheetFormatPr baseColWidth="10" defaultColWidth="12" defaultRowHeight="10" x14ac:dyDescent="0.2"/>
  <cols>
    <col min="1" max="1" width="31.33203125" style="4" customWidth="1"/>
    <col min="2" max="4" width="18.77734375" style="54" customWidth="1"/>
    <col min="5" max="5" width="18.77734375" style="4" customWidth="1"/>
    <col min="6" max="6" width="1.77734375" style="4" customWidth="1"/>
    <col min="7" max="16384" width="12" style="4"/>
  </cols>
  <sheetData>
    <row r="1" spans="1:38" ht="40.5" customHeight="1" x14ac:dyDescent="0.2">
      <c r="A1" s="134" t="s">
        <v>42</v>
      </c>
      <c r="B1" s="134"/>
      <c r="C1" s="134"/>
      <c r="D1" s="134"/>
      <c r="E1" s="134"/>
      <c r="F1" s="134"/>
    </row>
    <row r="2" spans="1:38" ht="19.5" customHeight="1" x14ac:dyDescent="0.2">
      <c r="A2" s="135" t="s">
        <v>41</v>
      </c>
      <c r="B2" s="135"/>
      <c r="C2" s="135"/>
      <c r="D2" s="135"/>
      <c r="E2" s="135"/>
      <c r="F2" s="135"/>
    </row>
    <row r="3" spans="1:38" s="77" customFormat="1" ht="46.5" customHeight="1" x14ac:dyDescent="0.2">
      <c r="A3" s="137" t="s">
        <v>63</v>
      </c>
      <c r="B3" s="137"/>
      <c r="C3" s="137"/>
      <c r="D3" s="137"/>
      <c r="E3" s="137"/>
      <c r="F3" s="137"/>
      <c r="I3" s="78"/>
      <c r="M3" s="78"/>
      <c r="Q3" s="78"/>
      <c r="U3" s="78"/>
      <c r="V3" s="79"/>
      <c r="X3" s="78"/>
      <c r="AC3" s="78"/>
      <c r="AG3" s="78"/>
      <c r="AK3" s="78"/>
      <c r="AL3" s="79"/>
    </row>
    <row r="4" spans="1:38" s="2" customFormat="1" ht="66.5" customHeight="1" x14ac:dyDescent="0.2">
      <c r="A4" s="133" t="s">
        <v>66</v>
      </c>
      <c r="B4" s="133"/>
      <c r="C4" s="133"/>
      <c r="D4" s="133"/>
      <c r="E4" s="133"/>
      <c r="F4" s="17"/>
      <c r="G4" s="13"/>
      <c r="H4" s="13"/>
      <c r="I4" s="13"/>
      <c r="J4" s="13"/>
      <c r="K4" s="13"/>
      <c r="L4" s="13"/>
      <c r="M4" s="13"/>
      <c r="O4" s="3"/>
      <c r="S4" s="3"/>
      <c r="W4" s="3"/>
      <c r="X4" s="4"/>
    </row>
    <row r="5" spans="1:38" s="2" customFormat="1" ht="6" customHeight="1" x14ac:dyDescent="0.2">
      <c r="A5" s="107"/>
      <c r="B5" s="107"/>
      <c r="C5" s="87"/>
      <c r="D5" s="107"/>
      <c r="E5" s="107"/>
      <c r="F5" s="17"/>
      <c r="G5" s="13"/>
      <c r="H5" s="13"/>
      <c r="I5" s="13"/>
      <c r="J5" s="13"/>
      <c r="K5" s="13"/>
      <c r="L5" s="13"/>
      <c r="M5" s="13"/>
      <c r="O5" s="3"/>
      <c r="S5" s="3"/>
      <c r="W5" s="3"/>
      <c r="X5" s="4"/>
    </row>
    <row r="6" spans="1:38" x14ac:dyDescent="0.2">
      <c r="A6" s="53" t="s">
        <v>59</v>
      </c>
      <c r="C6" s="55"/>
      <c r="D6" s="55"/>
      <c r="E6" s="55"/>
    </row>
    <row r="7" spans="1:38" ht="6" customHeight="1" x14ac:dyDescent="0.2">
      <c r="A7" s="53"/>
    </row>
    <row r="8" spans="1:38" s="74" customFormat="1" ht="49.5" customHeight="1" x14ac:dyDescent="0.2">
      <c r="A8" s="138" t="s">
        <v>53</v>
      </c>
      <c r="B8" s="138"/>
      <c r="C8" s="138"/>
      <c r="D8" s="138"/>
      <c r="E8" s="138"/>
      <c r="F8" s="138"/>
    </row>
    <row r="9" spans="1:38" ht="19.5" customHeight="1" x14ac:dyDescent="0.2">
      <c r="A9" s="132" t="s">
        <v>38</v>
      </c>
      <c r="B9" s="132"/>
      <c r="C9" s="132"/>
      <c r="D9" s="132"/>
      <c r="E9" s="132"/>
      <c r="F9" s="132"/>
    </row>
    <row r="10" spans="1:38" ht="6.75" customHeight="1" x14ac:dyDescent="0.2">
      <c r="A10" s="29"/>
      <c r="B10" s="29"/>
      <c r="C10" s="29"/>
      <c r="D10" s="29"/>
      <c r="E10" s="46"/>
      <c r="F10" s="37"/>
    </row>
    <row r="11" spans="1:38" ht="39.75" customHeight="1" x14ac:dyDescent="0.2">
      <c r="A11" s="31" t="s">
        <v>24</v>
      </c>
      <c r="B11" s="30" t="s">
        <v>25</v>
      </c>
      <c r="C11" s="30" t="s">
        <v>22</v>
      </c>
      <c r="D11" s="35" t="s">
        <v>32</v>
      </c>
      <c r="E11" s="35" t="s">
        <v>43</v>
      </c>
      <c r="F11" s="47"/>
    </row>
    <row r="12" spans="1:38" x14ac:dyDescent="0.2">
      <c r="A12" s="22" t="s">
        <v>0</v>
      </c>
      <c r="B12" s="68" t="s">
        <v>52</v>
      </c>
      <c r="C12" s="56" t="s">
        <v>48</v>
      </c>
      <c r="D12" s="58">
        <v>128</v>
      </c>
      <c r="E12" s="76">
        <v>34.133333333333333</v>
      </c>
      <c r="F12" s="67"/>
      <c r="G12" s="126"/>
      <c r="H12" s="110"/>
    </row>
    <row r="13" spans="1:38" x14ac:dyDescent="0.2">
      <c r="A13" s="22" t="s">
        <v>1</v>
      </c>
      <c r="B13" s="68" t="s">
        <v>52</v>
      </c>
      <c r="C13" s="56" t="s">
        <v>48</v>
      </c>
      <c r="D13" s="58">
        <v>226</v>
      </c>
      <c r="E13" s="76">
        <v>38.169228170917073</v>
      </c>
      <c r="F13" s="67"/>
      <c r="G13" s="126"/>
      <c r="H13" s="110"/>
    </row>
    <row r="14" spans="1:38" x14ac:dyDescent="0.2">
      <c r="A14" s="22" t="s">
        <v>2</v>
      </c>
      <c r="B14" s="68" t="s">
        <v>52</v>
      </c>
      <c r="C14" s="56" t="s">
        <v>48</v>
      </c>
      <c r="D14" s="58">
        <v>194</v>
      </c>
      <c r="E14" s="76">
        <v>51.160337552742618</v>
      </c>
      <c r="F14" s="67"/>
      <c r="G14" s="126"/>
      <c r="H14" s="110"/>
    </row>
    <row r="15" spans="1:38" x14ac:dyDescent="0.2">
      <c r="A15" s="22" t="s">
        <v>3</v>
      </c>
      <c r="B15" s="68" t="s">
        <v>52</v>
      </c>
      <c r="C15" s="56" t="s">
        <v>48</v>
      </c>
      <c r="D15" s="58">
        <v>184</v>
      </c>
      <c r="E15" s="76">
        <v>32.816122703763156</v>
      </c>
      <c r="F15" s="67"/>
      <c r="G15" s="126"/>
      <c r="H15" s="110"/>
    </row>
    <row r="16" spans="1:38" x14ac:dyDescent="0.2">
      <c r="A16" s="22" t="s">
        <v>29</v>
      </c>
      <c r="B16" s="68" t="s">
        <v>52</v>
      </c>
      <c r="C16" s="56" t="s">
        <v>48</v>
      </c>
      <c r="D16" s="58">
        <v>732</v>
      </c>
      <c r="E16" s="76">
        <v>38.384897745149452</v>
      </c>
      <c r="F16" s="67"/>
      <c r="G16" s="126"/>
      <c r="H16" s="110"/>
    </row>
    <row r="17" spans="1:8" x14ac:dyDescent="0.2">
      <c r="A17" s="22" t="s">
        <v>4</v>
      </c>
      <c r="B17" s="68" t="s">
        <v>52</v>
      </c>
      <c r="C17" s="56" t="s">
        <v>48</v>
      </c>
      <c r="D17" s="58">
        <v>250</v>
      </c>
      <c r="E17" s="76">
        <v>20.048115477145149</v>
      </c>
      <c r="F17" s="67"/>
      <c r="G17" s="126"/>
      <c r="H17" s="110"/>
    </row>
    <row r="18" spans="1:8" x14ac:dyDescent="0.2">
      <c r="A18" s="22" t="s">
        <v>5</v>
      </c>
      <c r="B18" s="68" t="s">
        <v>52</v>
      </c>
      <c r="C18" s="56" t="s">
        <v>48</v>
      </c>
      <c r="D18" s="58">
        <v>356</v>
      </c>
      <c r="E18" s="76">
        <v>19.496166484118294</v>
      </c>
      <c r="F18" s="67"/>
      <c r="G18" s="126"/>
      <c r="H18" s="110"/>
    </row>
    <row r="19" spans="1:8" x14ac:dyDescent="0.2">
      <c r="A19" s="22" t="s">
        <v>30</v>
      </c>
      <c r="B19" s="68" t="s">
        <v>52</v>
      </c>
      <c r="C19" s="56" t="s">
        <v>48</v>
      </c>
      <c r="D19" s="88">
        <v>606</v>
      </c>
      <c r="E19" s="76">
        <v>19.720143182557759</v>
      </c>
      <c r="F19" s="67"/>
      <c r="G19" s="126"/>
      <c r="H19" s="110"/>
    </row>
    <row r="20" spans="1:8" x14ac:dyDescent="0.2">
      <c r="A20" s="22" t="s">
        <v>45</v>
      </c>
      <c r="B20" s="68" t="s">
        <v>52</v>
      </c>
      <c r="C20" s="56" t="s">
        <v>48</v>
      </c>
      <c r="D20" s="88">
        <v>66</v>
      </c>
      <c r="E20" s="59" t="s">
        <v>46</v>
      </c>
      <c r="F20" s="67"/>
      <c r="H20" s="110"/>
    </row>
    <row r="21" spans="1:8" ht="10.5" x14ac:dyDescent="0.2">
      <c r="A21" s="75" t="s">
        <v>6</v>
      </c>
      <c r="B21" s="30" t="s">
        <v>52</v>
      </c>
      <c r="C21" s="61" t="s">
        <v>48</v>
      </c>
      <c r="D21" s="89">
        <v>1404</v>
      </c>
      <c r="E21" s="80">
        <v>28.192771084337348</v>
      </c>
      <c r="F21" s="64"/>
      <c r="G21" s="126"/>
      <c r="H21" s="110"/>
    </row>
    <row r="22" spans="1:8" x14ac:dyDescent="0.2">
      <c r="A22" s="22" t="s">
        <v>0</v>
      </c>
      <c r="B22" s="68" t="s">
        <v>52</v>
      </c>
      <c r="C22" s="56" t="s">
        <v>49</v>
      </c>
      <c r="D22" s="58">
        <v>150</v>
      </c>
      <c r="E22" s="76">
        <v>39.072675175827044</v>
      </c>
      <c r="F22" s="60"/>
      <c r="G22" s="126"/>
      <c r="H22" s="110"/>
    </row>
    <row r="23" spans="1:8" x14ac:dyDescent="0.2">
      <c r="A23" s="22" t="s">
        <v>1</v>
      </c>
      <c r="B23" s="68" t="s">
        <v>52</v>
      </c>
      <c r="C23" s="56" t="s">
        <v>49</v>
      </c>
      <c r="D23" s="58">
        <v>256</v>
      </c>
      <c r="E23" s="76">
        <v>42.652449183605469</v>
      </c>
      <c r="F23" s="60"/>
      <c r="G23" s="126"/>
      <c r="H23" s="110"/>
    </row>
    <row r="24" spans="1:8" x14ac:dyDescent="0.2">
      <c r="A24" s="22" t="s">
        <v>2</v>
      </c>
      <c r="B24" s="68" t="s">
        <v>52</v>
      </c>
      <c r="C24" s="56" t="s">
        <v>49</v>
      </c>
      <c r="D24" s="58">
        <v>212</v>
      </c>
      <c r="E24" s="76">
        <v>54.922279792746117</v>
      </c>
      <c r="F24" s="60"/>
      <c r="G24" s="126"/>
      <c r="H24" s="110"/>
    </row>
    <row r="25" spans="1:8" x14ac:dyDescent="0.2">
      <c r="A25" s="22" t="s">
        <v>3</v>
      </c>
      <c r="B25" s="68" t="s">
        <v>52</v>
      </c>
      <c r="C25" s="56" t="s">
        <v>49</v>
      </c>
      <c r="D25" s="58">
        <v>254</v>
      </c>
      <c r="E25" s="76">
        <v>42.094796155120981</v>
      </c>
      <c r="F25" s="60"/>
      <c r="G25" s="126"/>
      <c r="H25" s="110"/>
    </row>
    <row r="26" spans="1:8" x14ac:dyDescent="0.2">
      <c r="A26" s="22" t="s">
        <v>29</v>
      </c>
      <c r="B26" s="68" t="s">
        <v>52</v>
      </c>
      <c r="C26" s="56" t="s">
        <v>49</v>
      </c>
      <c r="D26" s="58">
        <v>872</v>
      </c>
      <c r="E26" s="76">
        <v>44.18545730934887</v>
      </c>
      <c r="F26" s="22"/>
      <c r="G26" s="126"/>
      <c r="H26" s="110"/>
    </row>
    <row r="27" spans="1:8" x14ac:dyDescent="0.2">
      <c r="A27" s="22" t="s">
        <v>4</v>
      </c>
      <c r="B27" s="68" t="s">
        <v>52</v>
      </c>
      <c r="C27" s="56" t="s">
        <v>49</v>
      </c>
      <c r="D27" s="58">
        <v>288</v>
      </c>
      <c r="E27" s="76">
        <v>21.964612568639414</v>
      </c>
      <c r="F27" s="60"/>
      <c r="G27" s="126"/>
      <c r="H27" s="110"/>
    </row>
    <row r="28" spans="1:8" x14ac:dyDescent="0.2">
      <c r="A28" s="22" t="s">
        <v>5</v>
      </c>
      <c r="B28" s="68" t="s">
        <v>52</v>
      </c>
      <c r="C28" s="56" t="s">
        <v>49</v>
      </c>
      <c r="D28" s="58">
        <v>405</v>
      </c>
      <c r="E28" s="76">
        <v>21.128964941569279</v>
      </c>
      <c r="F28" s="60"/>
      <c r="G28" s="126"/>
      <c r="H28" s="110"/>
    </row>
    <row r="29" spans="1:8" x14ac:dyDescent="0.2">
      <c r="A29" s="22" t="s">
        <v>30</v>
      </c>
      <c r="B29" s="68" t="s">
        <v>52</v>
      </c>
      <c r="C29" s="56" t="s">
        <v>49</v>
      </c>
      <c r="D29" s="88">
        <v>693</v>
      </c>
      <c r="E29" s="76">
        <v>21.468401486988846</v>
      </c>
      <c r="F29" s="22"/>
      <c r="G29" s="126"/>
      <c r="H29" s="110"/>
    </row>
    <row r="30" spans="1:8" x14ac:dyDescent="0.2">
      <c r="A30" s="22" t="s">
        <v>45</v>
      </c>
      <c r="B30" s="68" t="s">
        <v>52</v>
      </c>
      <c r="C30" s="56" t="s">
        <v>49</v>
      </c>
      <c r="D30" s="88">
        <v>54</v>
      </c>
      <c r="E30" s="59" t="s">
        <v>46</v>
      </c>
      <c r="F30" s="22"/>
      <c r="H30" s="110"/>
    </row>
    <row r="31" spans="1:8" ht="10.5" x14ac:dyDescent="0.2">
      <c r="A31" s="75" t="s">
        <v>6</v>
      </c>
      <c r="B31" s="30" t="s">
        <v>52</v>
      </c>
      <c r="C31" s="61" t="s">
        <v>49</v>
      </c>
      <c r="D31" s="89">
        <v>1619</v>
      </c>
      <c r="E31" s="80">
        <v>31.125636835528216</v>
      </c>
      <c r="F31" s="64"/>
      <c r="G31" s="126"/>
      <c r="H31" s="110"/>
    </row>
    <row r="32" spans="1:8" x14ac:dyDescent="0.2">
      <c r="A32" s="22" t="s">
        <v>0</v>
      </c>
      <c r="B32" s="68" t="s">
        <v>52</v>
      </c>
      <c r="C32" s="56" t="s">
        <v>23</v>
      </c>
      <c r="D32" s="58">
        <v>278</v>
      </c>
      <c r="E32" s="76">
        <v>36.63196732112268</v>
      </c>
      <c r="F32" s="67"/>
      <c r="G32" s="126"/>
      <c r="H32" s="110"/>
    </row>
    <row r="33" spans="1:8" x14ac:dyDescent="0.2">
      <c r="A33" s="22" t="s">
        <v>1</v>
      </c>
      <c r="B33" s="68" t="s">
        <v>52</v>
      </c>
      <c r="C33" s="56" t="s">
        <v>23</v>
      </c>
      <c r="D33" s="58">
        <v>482</v>
      </c>
      <c r="E33" s="76">
        <v>40.426067264950099</v>
      </c>
      <c r="F33" s="67"/>
      <c r="G33" s="126"/>
      <c r="H33" s="110"/>
    </row>
    <row r="34" spans="1:8" x14ac:dyDescent="0.2">
      <c r="A34" s="22" t="s">
        <v>2</v>
      </c>
      <c r="B34" s="68" t="s">
        <v>52</v>
      </c>
      <c r="C34" s="56" t="s">
        <v>23</v>
      </c>
      <c r="D34" s="58">
        <v>406</v>
      </c>
      <c r="E34" s="76">
        <v>53.058024046001044</v>
      </c>
      <c r="F34" s="67"/>
      <c r="G34" s="126"/>
      <c r="H34" s="110"/>
    </row>
    <row r="35" spans="1:8" x14ac:dyDescent="0.2">
      <c r="A35" s="22" t="s">
        <v>3</v>
      </c>
      <c r="B35" s="68" t="s">
        <v>52</v>
      </c>
      <c r="C35" s="56" t="s">
        <v>23</v>
      </c>
      <c r="D35" s="58">
        <v>439</v>
      </c>
      <c r="E35" s="76">
        <v>37.711536809552442</v>
      </c>
      <c r="F35" s="67"/>
      <c r="G35" s="126"/>
      <c r="H35" s="110"/>
    </row>
    <row r="36" spans="1:8" x14ac:dyDescent="0.2">
      <c r="A36" s="22" t="s">
        <v>29</v>
      </c>
      <c r="B36" s="68" t="s">
        <v>52</v>
      </c>
      <c r="C36" s="56" t="s">
        <v>23</v>
      </c>
      <c r="D36" s="58">
        <v>1605</v>
      </c>
      <c r="E36" s="76">
        <v>41.360649400850406</v>
      </c>
      <c r="F36" s="67"/>
      <c r="G36" s="126"/>
      <c r="H36" s="110"/>
    </row>
    <row r="37" spans="1:8" x14ac:dyDescent="0.2">
      <c r="A37" s="22" t="s">
        <v>4</v>
      </c>
      <c r="B37" s="68" t="s">
        <v>52</v>
      </c>
      <c r="C37" s="56" t="s">
        <v>23</v>
      </c>
      <c r="D37" s="58">
        <v>538</v>
      </c>
      <c r="E37" s="76">
        <v>21.030412008443435</v>
      </c>
      <c r="F37" s="67"/>
      <c r="G37" s="126"/>
      <c r="H37" s="110"/>
    </row>
    <row r="38" spans="1:8" x14ac:dyDescent="0.2">
      <c r="A38" s="22" t="s">
        <v>5</v>
      </c>
      <c r="B38" s="68" t="s">
        <v>52</v>
      </c>
      <c r="C38" s="56" t="s">
        <v>23</v>
      </c>
      <c r="D38" s="58">
        <v>761</v>
      </c>
      <c r="E38" s="76">
        <v>20.332371486587583</v>
      </c>
      <c r="F38" s="67"/>
      <c r="G38" s="126"/>
      <c r="H38" s="110"/>
    </row>
    <row r="39" spans="1:8" x14ac:dyDescent="0.2">
      <c r="A39" s="22" t="s">
        <v>30</v>
      </c>
      <c r="B39" s="68" t="s">
        <v>52</v>
      </c>
      <c r="C39" s="56" t="s">
        <v>23</v>
      </c>
      <c r="D39" s="88">
        <v>1299</v>
      </c>
      <c r="E39" s="76">
        <v>20.615775273766069</v>
      </c>
      <c r="F39" s="67"/>
      <c r="G39" s="126"/>
      <c r="H39" s="110"/>
    </row>
    <row r="40" spans="1:8" x14ac:dyDescent="0.2">
      <c r="A40" s="22" t="s">
        <v>45</v>
      </c>
      <c r="B40" s="68" t="s">
        <v>52</v>
      </c>
      <c r="C40" s="56" t="s">
        <v>23</v>
      </c>
      <c r="D40" s="88">
        <v>121</v>
      </c>
      <c r="E40" s="59" t="s">
        <v>46</v>
      </c>
      <c r="F40" s="67"/>
      <c r="H40" s="110"/>
    </row>
    <row r="41" spans="1:8" ht="10.5" x14ac:dyDescent="0.2">
      <c r="A41" s="75" t="s">
        <v>6</v>
      </c>
      <c r="B41" s="30" t="s">
        <v>52</v>
      </c>
      <c r="C41" s="61" t="s">
        <v>23</v>
      </c>
      <c r="D41" s="75">
        <v>3025</v>
      </c>
      <c r="E41" s="80">
        <v>29.710749889505475</v>
      </c>
      <c r="F41" s="80"/>
      <c r="G41" s="126"/>
      <c r="H41" s="110"/>
    </row>
    <row r="42" spans="1:8" x14ac:dyDescent="0.2">
      <c r="A42" s="22" t="s">
        <v>0</v>
      </c>
      <c r="B42" s="68" t="s">
        <v>54</v>
      </c>
      <c r="C42" s="56" t="s">
        <v>48</v>
      </c>
      <c r="D42" s="58">
        <v>161</v>
      </c>
      <c r="E42" s="76">
        <v>42.53632760898283</v>
      </c>
      <c r="F42" s="67"/>
      <c r="G42" s="126"/>
      <c r="H42" s="110"/>
    </row>
    <row r="43" spans="1:8" x14ac:dyDescent="0.2">
      <c r="A43" s="22" t="s">
        <v>1</v>
      </c>
      <c r="B43" s="68" t="s">
        <v>54</v>
      </c>
      <c r="C43" s="56" t="s">
        <v>48</v>
      </c>
      <c r="D43" s="58">
        <v>269</v>
      </c>
      <c r="E43" s="76">
        <v>44.309010047768076</v>
      </c>
      <c r="F43" s="67"/>
      <c r="G43" s="126"/>
      <c r="H43" s="110"/>
    </row>
    <row r="44" spans="1:8" x14ac:dyDescent="0.2">
      <c r="A44" s="22" t="s">
        <v>2</v>
      </c>
      <c r="B44" s="68" t="s">
        <v>54</v>
      </c>
      <c r="C44" s="56" t="s">
        <v>48</v>
      </c>
      <c r="D44" s="58">
        <v>175</v>
      </c>
      <c r="E44" s="76">
        <v>45.513654096228869</v>
      </c>
      <c r="F44" s="67"/>
      <c r="G44" s="126"/>
      <c r="H44" s="110"/>
    </row>
    <row r="45" spans="1:8" x14ac:dyDescent="0.2">
      <c r="A45" s="22" t="s">
        <v>3</v>
      </c>
      <c r="B45" s="68" t="s">
        <v>54</v>
      </c>
      <c r="C45" s="56" t="s">
        <v>48</v>
      </c>
      <c r="D45" s="58">
        <v>245</v>
      </c>
      <c r="E45" s="76">
        <v>42.299723756906076</v>
      </c>
      <c r="F45" s="67"/>
      <c r="G45" s="126"/>
      <c r="H45" s="110"/>
    </row>
    <row r="46" spans="1:8" x14ac:dyDescent="0.2">
      <c r="A46" s="22" t="s">
        <v>29</v>
      </c>
      <c r="B46" s="68" t="s">
        <v>54</v>
      </c>
      <c r="C46" s="56" t="s">
        <v>48</v>
      </c>
      <c r="D46" s="58">
        <v>850</v>
      </c>
      <c r="E46" s="76">
        <v>43.605396809110964</v>
      </c>
      <c r="F46" s="67"/>
      <c r="G46" s="126"/>
      <c r="H46" s="110"/>
    </row>
    <row r="47" spans="1:8" x14ac:dyDescent="0.2">
      <c r="A47" s="22" t="s">
        <v>4</v>
      </c>
      <c r="B47" s="68" t="s">
        <v>54</v>
      </c>
      <c r="C47" s="56" t="s">
        <v>48</v>
      </c>
      <c r="D47" s="58">
        <v>320</v>
      </c>
      <c r="E47" s="76">
        <v>25.08230130114438</v>
      </c>
      <c r="F47" s="67"/>
      <c r="G47" s="126"/>
      <c r="H47" s="110"/>
    </row>
    <row r="48" spans="1:8" x14ac:dyDescent="0.2">
      <c r="A48" s="22" t="s">
        <v>5</v>
      </c>
      <c r="B48" s="68" t="s">
        <v>54</v>
      </c>
      <c r="C48" s="56" t="s">
        <v>48</v>
      </c>
      <c r="D48" s="58">
        <v>422</v>
      </c>
      <c r="E48" s="76">
        <v>22.735843973923817</v>
      </c>
      <c r="F48" s="67"/>
      <c r="G48" s="126"/>
      <c r="H48" s="110"/>
    </row>
    <row r="49" spans="1:9" x14ac:dyDescent="0.2">
      <c r="A49" s="22" t="s">
        <v>30</v>
      </c>
      <c r="B49" s="68" t="s">
        <v>54</v>
      </c>
      <c r="C49" s="56" t="s">
        <v>48</v>
      </c>
      <c r="D49" s="88">
        <v>742</v>
      </c>
      <c r="E49" s="76">
        <v>23.691688751237269</v>
      </c>
      <c r="F49" s="67"/>
      <c r="G49" s="126"/>
      <c r="H49" s="110"/>
    </row>
    <row r="50" spans="1:9" x14ac:dyDescent="0.2">
      <c r="A50" s="22" t="s">
        <v>45</v>
      </c>
      <c r="B50" s="68" t="s">
        <v>54</v>
      </c>
      <c r="C50" s="56" t="s">
        <v>48</v>
      </c>
      <c r="D50" s="88">
        <v>60</v>
      </c>
      <c r="E50" s="59" t="s">
        <v>46</v>
      </c>
      <c r="F50" s="67"/>
      <c r="H50" s="110"/>
    </row>
    <row r="51" spans="1:9" ht="10.5" x14ac:dyDescent="0.25">
      <c r="A51" s="75" t="s">
        <v>6</v>
      </c>
      <c r="B51" s="30" t="s">
        <v>54</v>
      </c>
      <c r="C51" s="61" t="s">
        <v>48</v>
      </c>
      <c r="D51" s="89">
        <v>1652</v>
      </c>
      <c r="E51" s="80">
        <v>32.512005038179957</v>
      </c>
      <c r="F51" s="64"/>
      <c r="H51" s="110"/>
      <c r="I51" s="109"/>
    </row>
    <row r="52" spans="1:9" x14ac:dyDescent="0.2">
      <c r="A52" s="22" t="s">
        <v>0</v>
      </c>
      <c r="B52" s="68" t="s">
        <v>54</v>
      </c>
      <c r="C52" s="56" t="s">
        <v>49</v>
      </c>
      <c r="D52" s="58">
        <v>195</v>
      </c>
      <c r="E52" s="76">
        <v>50.675675675675677</v>
      </c>
      <c r="F52" s="60"/>
      <c r="G52" s="126"/>
      <c r="H52" s="110"/>
    </row>
    <row r="53" spans="1:9" x14ac:dyDescent="0.2">
      <c r="A53" s="22" t="s">
        <v>1</v>
      </c>
      <c r="B53" s="68" t="s">
        <v>54</v>
      </c>
      <c r="C53" s="56" t="s">
        <v>49</v>
      </c>
      <c r="D53" s="58">
        <v>277</v>
      </c>
      <c r="E53" s="76">
        <v>45.268834776924329</v>
      </c>
      <c r="F53" s="60"/>
      <c r="G53" s="126"/>
      <c r="H53" s="110"/>
    </row>
    <row r="54" spans="1:9" x14ac:dyDescent="0.2">
      <c r="A54" s="22" t="s">
        <v>2</v>
      </c>
      <c r="B54" s="68" t="s">
        <v>54</v>
      </c>
      <c r="C54" s="56" t="s">
        <v>49</v>
      </c>
      <c r="D54" s="58">
        <v>216</v>
      </c>
      <c r="E54" s="76">
        <v>54.339622641509436</v>
      </c>
      <c r="F54" s="60"/>
      <c r="G54" s="126"/>
      <c r="H54" s="110"/>
    </row>
    <row r="55" spans="1:9" x14ac:dyDescent="0.2">
      <c r="A55" s="22" t="s">
        <v>3</v>
      </c>
      <c r="B55" s="68" t="s">
        <v>54</v>
      </c>
      <c r="C55" s="56" t="s">
        <v>49</v>
      </c>
      <c r="D55" s="58">
        <v>244</v>
      </c>
      <c r="E55" s="76">
        <v>39.190491487311277</v>
      </c>
      <c r="F55" s="60"/>
      <c r="G55" s="126"/>
      <c r="H55" s="110"/>
    </row>
    <row r="56" spans="1:9" x14ac:dyDescent="0.2">
      <c r="A56" s="22" t="s">
        <v>29</v>
      </c>
      <c r="B56" s="68" t="s">
        <v>54</v>
      </c>
      <c r="C56" s="56" t="s">
        <v>49</v>
      </c>
      <c r="D56" s="58">
        <v>932</v>
      </c>
      <c r="E56" s="76">
        <v>46.211820706069027</v>
      </c>
      <c r="F56" s="22"/>
      <c r="G56" s="126"/>
      <c r="H56" s="110"/>
    </row>
    <row r="57" spans="1:9" x14ac:dyDescent="0.2">
      <c r="A57" s="22" t="s">
        <v>4</v>
      </c>
      <c r="B57" s="68" t="s">
        <v>54</v>
      </c>
      <c r="C57" s="56" t="s">
        <v>49</v>
      </c>
      <c r="D57" s="58">
        <v>343</v>
      </c>
      <c r="E57" s="76">
        <v>25.625700410907733</v>
      </c>
      <c r="F57" s="60"/>
      <c r="G57" s="126"/>
      <c r="H57" s="110"/>
    </row>
    <row r="58" spans="1:9" x14ac:dyDescent="0.2">
      <c r="A58" s="22" t="s">
        <v>5</v>
      </c>
      <c r="B58" s="68" t="s">
        <v>54</v>
      </c>
      <c r="C58" s="56" t="s">
        <v>49</v>
      </c>
      <c r="D58" s="58">
        <v>482</v>
      </c>
      <c r="E58" s="76">
        <v>24.76621107799815</v>
      </c>
      <c r="F58" s="60"/>
      <c r="G58" s="126"/>
      <c r="H58" s="110"/>
    </row>
    <row r="59" spans="1:9" x14ac:dyDescent="0.2">
      <c r="A59" s="22" t="s">
        <v>30</v>
      </c>
      <c r="B59" s="68" t="s">
        <v>54</v>
      </c>
      <c r="C59" s="56" t="s">
        <v>49</v>
      </c>
      <c r="D59" s="88">
        <v>825</v>
      </c>
      <c r="E59" s="76">
        <v>25.116448990775414</v>
      </c>
      <c r="F59" s="22"/>
      <c r="G59" s="126"/>
      <c r="H59" s="110"/>
    </row>
    <row r="60" spans="1:9" x14ac:dyDescent="0.2">
      <c r="A60" s="22" t="s">
        <v>45</v>
      </c>
      <c r="B60" s="68" t="s">
        <v>54</v>
      </c>
      <c r="C60" s="56" t="s">
        <v>49</v>
      </c>
      <c r="D60" s="88">
        <v>92</v>
      </c>
      <c r="E60" s="59" t="s">
        <v>46</v>
      </c>
      <c r="F60" s="22"/>
      <c r="H60" s="110"/>
    </row>
    <row r="61" spans="1:9" ht="10.5" x14ac:dyDescent="0.25">
      <c r="A61" s="75" t="s">
        <v>6</v>
      </c>
      <c r="B61" s="30" t="s">
        <v>54</v>
      </c>
      <c r="C61" s="61" t="s">
        <v>49</v>
      </c>
      <c r="D61" s="89">
        <v>1849</v>
      </c>
      <c r="E61" s="80">
        <v>34.876921625954921</v>
      </c>
      <c r="F61" s="64"/>
      <c r="G61" s="126"/>
      <c r="H61" s="110"/>
      <c r="I61" s="109"/>
    </row>
    <row r="62" spans="1:9" x14ac:dyDescent="0.2">
      <c r="A62" s="22" t="s">
        <v>0</v>
      </c>
      <c r="B62" s="68" t="s">
        <v>54</v>
      </c>
      <c r="C62" s="56" t="s">
        <v>23</v>
      </c>
      <c r="D62" s="58">
        <v>356</v>
      </c>
      <c r="E62" s="76">
        <v>46.639591248526138</v>
      </c>
      <c r="F62" s="67"/>
      <c r="G62" s="126"/>
      <c r="H62" s="110"/>
    </row>
    <row r="63" spans="1:9" x14ac:dyDescent="0.2">
      <c r="A63" s="22" t="s">
        <v>1</v>
      </c>
      <c r="B63" s="68" t="s">
        <v>54</v>
      </c>
      <c r="C63" s="56" t="s">
        <v>23</v>
      </c>
      <c r="D63" s="58">
        <v>546</v>
      </c>
      <c r="E63" s="76">
        <v>44.790812141099266</v>
      </c>
      <c r="F63" s="67"/>
      <c r="G63" s="126"/>
      <c r="H63" s="110"/>
    </row>
    <row r="64" spans="1:9" x14ac:dyDescent="0.2">
      <c r="A64" s="22" t="s">
        <v>2</v>
      </c>
      <c r="B64" s="68" t="s">
        <v>54</v>
      </c>
      <c r="C64" s="56" t="s">
        <v>23</v>
      </c>
      <c r="D64" s="58">
        <v>391</v>
      </c>
      <c r="E64" s="76">
        <v>50</v>
      </c>
      <c r="F64" s="67"/>
      <c r="G64" s="126"/>
      <c r="H64" s="110"/>
    </row>
    <row r="65" spans="1:8" x14ac:dyDescent="0.2">
      <c r="A65" s="22" t="s">
        <v>3</v>
      </c>
      <c r="B65" s="68" t="s">
        <v>54</v>
      </c>
      <c r="C65" s="56" t="s">
        <v>23</v>
      </c>
      <c r="D65" s="58">
        <v>489</v>
      </c>
      <c r="E65" s="76">
        <v>40.68896655017474</v>
      </c>
      <c r="F65" s="67"/>
      <c r="G65" s="126"/>
      <c r="H65" s="110"/>
    </row>
    <row r="66" spans="1:8" x14ac:dyDescent="0.2">
      <c r="A66" s="22" t="s">
        <v>29</v>
      </c>
      <c r="B66" s="68" t="s">
        <v>54</v>
      </c>
      <c r="C66" s="56" t="s">
        <v>23</v>
      </c>
      <c r="D66" s="58">
        <v>1782</v>
      </c>
      <c r="E66" s="76">
        <v>44.93078843196087</v>
      </c>
      <c r="F66" s="67"/>
      <c r="G66" s="126"/>
      <c r="H66" s="110"/>
    </row>
    <row r="67" spans="1:8" x14ac:dyDescent="0.2">
      <c r="A67" s="22" t="s">
        <v>4</v>
      </c>
      <c r="B67" s="68" t="s">
        <v>54</v>
      </c>
      <c r="C67" s="56" t="s">
        <v>23</v>
      </c>
      <c r="D67" s="58">
        <v>663</v>
      </c>
      <c r="E67" s="76">
        <v>25.360517155643958</v>
      </c>
      <c r="F67" s="67"/>
      <c r="G67" s="126"/>
      <c r="H67" s="110"/>
    </row>
    <row r="68" spans="1:8" x14ac:dyDescent="0.2">
      <c r="A68" s="22" t="s">
        <v>5</v>
      </c>
      <c r="B68" s="68" t="s">
        <v>54</v>
      </c>
      <c r="C68" s="56" t="s">
        <v>23</v>
      </c>
      <c r="D68" s="58">
        <v>904</v>
      </c>
      <c r="E68" s="76">
        <v>23.77508350209084</v>
      </c>
      <c r="F68" s="67"/>
      <c r="G68" s="126"/>
      <c r="H68" s="110"/>
    </row>
    <row r="69" spans="1:8" x14ac:dyDescent="0.2">
      <c r="A69" s="22" t="s">
        <v>30</v>
      </c>
      <c r="B69" s="68" t="s">
        <v>54</v>
      </c>
      <c r="C69" s="56" t="s">
        <v>23</v>
      </c>
      <c r="D69" s="88">
        <v>1567</v>
      </c>
      <c r="E69" s="76">
        <v>24.421032945796838</v>
      </c>
      <c r="F69" s="67"/>
      <c r="G69" s="126"/>
      <c r="H69" s="110"/>
    </row>
    <row r="70" spans="1:8" x14ac:dyDescent="0.2">
      <c r="A70" s="22" t="s">
        <v>45</v>
      </c>
      <c r="B70" s="68" t="s">
        <v>54</v>
      </c>
      <c r="C70" s="56" t="s">
        <v>23</v>
      </c>
      <c r="D70" s="88">
        <v>152</v>
      </c>
      <c r="E70" s="59" t="s">
        <v>46</v>
      </c>
      <c r="F70" s="67"/>
    </row>
    <row r="71" spans="1:8" ht="10.5" x14ac:dyDescent="0.25">
      <c r="A71" s="75" t="s">
        <v>6</v>
      </c>
      <c r="B71" s="30" t="s">
        <v>54</v>
      </c>
      <c r="C71" s="61" t="s">
        <v>23</v>
      </c>
      <c r="D71" s="75">
        <v>3501</v>
      </c>
      <c r="E71" s="80">
        <v>33.719552717501223</v>
      </c>
      <c r="F71" s="80"/>
      <c r="G71" s="126"/>
      <c r="H71" s="109"/>
    </row>
    <row r="72" spans="1:8" x14ac:dyDescent="0.2">
      <c r="A72" s="22" t="s">
        <v>0</v>
      </c>
      <c r="B72" s="68" t="s">
        <v>55</v>
      </c>
      <c r="C72" s="56" t="s">
        <v>48</v>
      </c>
      <c r="D72" s="58">
        <v>158</v>
      </c>
      <c r="E72" s="76">
        <v>41.242495432002087</v>
      </c>
      <c r="F72" s="67"/>
      <c r="G72" s="126"/>
    </row>
    <row r="73" spans="1:8" x14ac:dyDescent="0.2">
      <c r="A73" s="22" t="s">
        <v>1</v>
      </c>
      <c r="B73" s="68" t="s">
        <v>55</v>
      </c>
      <c r="C73" s="56" t="s">
        <v>48</v>
      </c>
      <c r="D73" s="58">
        <v>263</v>
      </c>
      <c r="E73" s="76">
        <v>42.106948447006083</v>
      </c>
      <c r="F73" s="67"/>
      <c r="G73" s="126"/>
    </row>
    <row r="74" spans="1:8" x14ac:dyDescent="0.2">
      <c r="A74" s="22" t="s">
        <v>2</v>
      </c>
      <c r="B74" s="68" t="s">
        <v>55</v>
      </c>
      <c r="C74" s="56" t="s">
        <v>48</v>
      </c>
      <c r="D74" s="58">
        <v>198</v>
      </c>
      <c r="E74" s="76">
        <v>49.848942598187314</v>
      </c>
      <c r="F74" s="67"/>
      <c r="G74" s="126"/>
    </row>
    <row r="75" spans="1:8" x14ac:dyDescent="0.2">
      <c r="A75" s="22" t="s">
        <v>3</v>
      </c>
      <c r="B75" s="68" t="s">
        <v>55</v>
      </c>
      <c r="C75" s="56" t="s">
        <v>48</v>
      </c>
      <c r="D75" s="58">
        <v>233</v>
      </c>
      <c r="E75" s="76">
        <v>38.499669530733648</v>
      </c>
      <c r="F75" s="67"/>
      <c r="G75" s="126"/>
    </row>
    <row r="76" spans="1:8" x14ac:dyDescent="0.2">
      <c r="A76" s="22" t="s">
        <v>29</v>
      </c>
      <c r="B76" s="68" t="s">
        <v>55</v>
      </c>
      <c r="C76" s="56" t="s">
        <v>48</v>
      </c>
      <c r="D76" s="58">
        <v>852</v>
      </c>
      <c r="E76" s="76">
        <v>42.385950947714043</v>
      </c>
      <c r="F76" s="67"/>
      <c r="G76" s="126"/>
    </row>
    <row r="77" spans="1:8" x14ac:dyDescent="0.2">
      <c r="A77" s="22" t="s">
        <v>4</v>
      </c>
      <c r="B77" s="68" t="s">
        <v>55</v>
      </c>
      <c r="C77" s="56" t="s">
        <v>48</v>
      </c>
      <c r="D77" s="58">
        <v>324</v>
      </c>
      <c r="E77" s="76">
        <v>24.992286331379205</v>
      </c>
      <c r="F77" s="67"/>
      <c r="G77" s="126"/>
    </row>
    <row r="78" spans="1:8" x14ac:dyDescent="0.2">
      <c r="A78" s="22" t="s">
        <v>5</v>
      </c>
      <c r="B78" s="68" t="s">
        <v>55</v>
      </c>
      <c r="C78" s="56" t="s">
        <v>48</v>
      </c>
      <c r="D78" s="58">
        <v>448</v>
      </c>
      <c r="E78" s="76">
        <v>23.760275788915408</v>
      </c>
      <c r="F78" s="67"/>
      <c r="G78" s="126"/>
    </row>
    <row r="79" spans="1:8" x14ac:dyDescent="0.2">
      <c r="A79" s="22" t="s">
        <v>30</v>
      </c>
      <c r="B79" s="68" t="s">
        <v>55</v>
      </c>
      <c r="C79" s="56" t="s">
        <v>48</v>
      </c>
      <c r="D79" s="88">
        <v>772</v>
      </c>
      <c r="E79" s="76">
        <v>24.262233256859108</v>
      </c>
      <c r="F79" s="67"/>
      <c r="G79" s="126"/>
    </row>
    <row r="80" spans="1:8" x14ac:dyDescent="0.2">
      <c r="A80" s="22" t="s">
        <v>45</v>
      </c>
      <c r="B80" s="68" t="s">
        <v>55</v>
      </c>
      <c r="C80" s="56" t="s">
        <v>48</v>
      </c>
      <c r="D80" s="88">
        <v>65</v>
      </c>
      <c r="E80" s="59" t="s">
        <v>46</v>
      </c>
      <c r="F80" s="67"/>
    </row>
    <row r="81" spans="1:8" ht="10.5" x14ac:dyDescent="0.25">
      <c r="A81" s="75" t="s">
        <v>6</v>
      </c>
      <c r="B81" s="30" t="s">
        <v>55</v>
      </c>
      <c r="C81" s="61" t="s">
        <v>48</v>
      </c>
      <c r="D81" s="89">
        <v>1689</v>
      </c>
      <c r="E81" s="80">
        <v>32.530816640986131</v>
      </c>
      <c r="F81" s="64"/>
      <c r="G81" s="126"/>
      <c r="H81" s="109"/>
    </row>
    <row r="82" spans="1:8" ht="10.5" x14ac:dyDescent="0.25">
      <c r="A82" s="22" t="s">
        <v>0</v>
      </c>
      <c r="B82" s="68" t="s">
        <v>55</v>
      </c>
      <c r="C82" s="56" t="s">
        <v>49</v>
      </c>
      <c r="D82" s="88">
        <v>165</v>
      </c>
      <c r="E82" s="76">
        <v>41.910083820167642</v>
      </c>
      <c r="F82" s="60"/>
      <c r="G82" s="126"/>
      <c r="H82" s="109"/>
    </row>
    <row r="83" spans="1:8" ht="10.5" x14ac:dyDescent="0.25">
      <c r="A83" s="22" t="s">
        <v>1</v>
      </c>
      <c r="B83" s="68" t="s">
        <v>55</v>
      </c>
      <c r="C83" s="56" t="s">
        <v>49</v>
      </c>
      <c r="D83" s="88">
        <v>246</v>
      </c>
      <c r="E83" s="76">
        <v>39.240708246929337</v>
      </c>
      <c r="F83" s="60"/>
      <c r="G83" s="126"/>
      <c r="H83" s="109"/>
    </row>
    <row r="84" spans="1:8" ht="10.5" x14ac:dyDescent="0.25">
      <c r="A84" s="22" t="s">
        <v>2</v>
      </c>
      <c r="B84" s="68" t="s">
        <v>55</v>
      </c>
      <c r="C84" s="56" t="s">
        <v>49</v>
      </c>
      <c r="D84" s="38">
        <v>242</v>
      </c>
      <c r="E84" s="76">
        <v>59.313725490196077</v>
      </c>
      <c r="F84" s="60"/>
      <c r="G84" s="126"/>
      <c r="H84" s="109"/>
    </row>
    <row r="85" spans="1:8" ht="10.5" x14ac:dyDescent="0.25">
      <c r="A85" s="22" t="s">
        <v>3</v>
      </c>
      <c r="B85" s="68" t="s">
        <v>55</v>
      </c>
      <c r="C85" s="56" t="s">
        <v>49</v>
      </c>
      <c r="D85" s="88">
        <v>261</v>
      </c>
      <c r="E85" s="76">
        <v>40.60992687101291</v>
      </c>
      <c r="F85" s="60"/>
      <c r="G85" s="126"/>
      <c r="H85" s="109"/>
    </row>
    <row r="86" spans="1:8" ht="10.5" x14ac:dyDescent="0.25">
      <c r="A86" s="22" t="s">
        <v>29</v>
      </c>
      <c r="B86" s="68" t="s">
        <v>55</v>
      </c>
      <c r="C86" s="56" t="s">
        <v>49</v>
      </c>
      <c r="D86" s="88">
        <v>914</v>
      </c>
      <c r="E86" s="76">
        <v>44.126876840631489</v>
      </c>
      <c r="F86" s="22"/>
      <c r="G86" s="126"/>
      <c r="H86" s="109"/>
    </row>
    <row r="87" spans="1:8" ht="10.5" x14ac:dyDescent="0.25">
      <c r="A87" s="22" t="s">
        <v>4</v>
      </c>
      <c r="B87" s="68" t="s">
        <v>55</v>
      </c>
      <c r="C87" s="56" t="s">
        <v>49</v>
      </c>
      <c r="D87" s="38">
        <v>313</v>
      </c>
      <c r="E87" s="76">
        <v>22.765292021237908</v>
      </c>
      <c r="F87" s="60"/>
      <c r="G87" s="126"/>
      <c r="H87" s="109"/>
    </row>
    <row r="88" spans="1:8" ht="10.5" x14ac:dyDescent="0.25">
      <c r="A88" s="22" t="s">
        <v>5</v>
      </c>
      <c r="B88" s="68" t="s">
        <v>55</v>
      </c>
      <c r="C88" s="56" t="s">
        <v>49</v>
      </c>
      <c r="D88" s="38">
        <v>437</v>
      </c>
      <c r="E88" s="76">
        <v>22.18161514643927</v>
      </c>
      <c r="F88" s="60"/>
      <c r="G88" s="126"/>
      <c r="H88" s="109"/>
    </row>
    <row r="89" spans="1:8" ht="10.5" x14ac:dyDescent="0.25">
      <c r="A89" s="22" t="s">
        <v>30</v>
      </c>
      <c r="B89" s="68" t="s">
        <v>55</v>
      </c>
      <c r="C89" s="56" t="s">
        <v>49</v>
      </c>
      <c r="D89" s="58">
        <v>750</v>
      </c>
      <c r="E89" s="76">
        <v>22.421524663677129</v>
      </c>
      <c r="F89" s="22"/>
      <c r="G89" s="126"/>
      <c r="H89" s="109"/>
    </row>
    <row r="90" spans="1:8" ht="10.5" x14ac:dyDescent="0.25">
      <c r="A90" s="22" t="s">
        <v>45</v>
      </c>
      <c r="B90" s="68" t="s">
        <v>55</v>
      </c>
      <c r="C90" s="56" t="s">
        <v>49</v>
      </c>
      <c r="D90" s="58">
        <v>86</v>
      </c>
      <c r="E90" s="59" t="s">
        <v>46</v>
      </c>
      <c r="F90" s="22"/>
      <c r="H90" s="109"/>
    </row>
    <row r="91" spans="1:8" ht="10.5" x14ac:dyDescent="0.25">
      <c r="A91" s="75" t="s">
        <v>6</v>
      </c>
      <c r="B91" s="30" t="s">
        <v>55</v>
      </c>
      <c r="C91" s="61" t="s">
        <v>49</v>
      </c>
      <c r="D91" s="62">
        <v>1750</v>
      </c>
      <c r="E91" s="80">
        <v>32.309879437992727</v>
      </c>
      <c r="F91" s="64"/>
      <c r="G91" s="126"/>
      <c r="H91" s="109"/>
    </row>
    <row r="92" spans="1:8" x14ac:dyDescent="0.2">
      <c r="A92" s="22" t="s">
        <v>0</v>
      </c>
      <c r="B92" s="68" t="s">
        <v>55</v>
      </c>
      <c r="C92" s="56" t="s">
        <v>23</v>
      </c>
      <c r="D92" s="99">
        <v>323</v>
      </c>
      <c r="E92" s="76">
        <v>41.580844490216272</v>
      </c>
      <c r="F92" s="67"/>
      <c r="G92" s="126"/>
    </row>
    <row r="93" spans="1:8" x14ac:dyDescent="0.2">
      <c r="A93" s="22" t="s">
        <v>1</v>
      </c>
      <c r="B93" s="68" t="s">
        <v>55</v>
      </c>
      <c r="C93" s="56" t="s">
        <v>23</v>
      </c>
      <c r="D93" s="99">
        <v>511</v>
      </c>
      <c r="E93" s="76">
        <v>40.831002796644029</v>
      </c>
      <c r="F93" s="67"/>
      <c r="G93" s="126"/>
    </row>
    <row r="94" spans="1:8" x14ac:dyDescent="0.2">
      <c r="A94" s="22" t="s">
        <v>2</v>
      </c>
      <c r="B94" s="68" t="s">
        <v>55</v>
      </c>
      <c r="C94" s="56" t="s">
        <v>23</v>
      </c>
      <c r="D94" s="99">
        <v>442</v>
      </c>
      <c r="E94" s="76">
        <v>54.893194237456534</v>
      </c>
      <c r="F94" s="67"/>
      <c r="G94" s="126"/>
    </row>
    <row r="95" spans="1:8" x14ac:dyDescent="0.2">
      <c r="A95" s="22" t="s">
        <v>3</v>
      </c>
      <c r="B95" s="68" t="s">
        <v>55</v>
      </c>
      <c r="C95" s="56" t="s">
        <v>23</v>
      </c>
      <c r="D95" s="99">
        <v>495</v>
      </c>
      <c r="E95" s="76">
        <v>39.666639955124609</v>
      </c>
      <c r="F95" s="67"/>
      <c r="G95" s="126"/>
    </row>
    <row r="96" spans="1:8" x14ac:dyDescent="0.2">
      <c r="A96" s="22" t="s">
        <v>29</v>
      </c>
      <c r="B96" s="68" t="s">
        <v>55</v>
      </c>
      <c r="C96" s="56" t="s">
        <v>23</v>
      </c>
      <c r="D96" s="99">
        <v>1771</v>
      </c>
      <c r="E96" s="76">
        <v>43.391973342480526</v>
      </c>
      <c r="F96" s="67"/>
      <c r="G96" s="126"/>
    </row>
    <row r="97" spans="1:8" x14ac:dyDescent="0.2">
      <c r="A97" s="22" t="s">
        <v>4</v>
      </c>
      <c r="B97" s="68" t="s">
        <v>55</v>
      </c>
      <c r="C97" s="56" t="s">
        <v>23</v>
      </c>
      <c r="D97" s="99">
        <v>637</v>
      </c>
      <c r="E97" s="76">
        <v>23.846067457792088</v>
      </c>
      <c r="F97" s="67"/>
      <c r="G97" s="126"/>
    </row>
    <row r="98" spans="1:8" x14ac:dyDescent="0.2">
      <c r="A98" s="22" t="s">
        <v>5</v>
      </c>
      <c r="B98" s="68" t="s">
        <v>55</v>
      </c>
      <c r="C98" s="56" t="s">
        <v>23</v>
      </c>
      <c r="D98" s="99">
        <v>885</v>
      </c>
      <c r="E98" s="76">
        <v>22.953625894802364</v>
      </c>
      <c r="F98" s="67"/>
      <c r="G98" s="126"/>
    </row>
    <row r="99" spans="1:8" x14ac:dyDescent="0.2">
      <c r="A99" s="22" t="s">
        <v>30</v>
      </c>
      <c r="B99" s="68" t="s">
        <v>55</v>
      </c>
      <c r="C99" s="56" t="s">
        <v>23</v>
      </c>
      <c r="D99" s="99">
        <v>1522</v>
      </c>
      <c r="E99" s="76">
        <v>23.31888032603533</v>
      </c>
      <c r="F99" s="67"/>
      <c r="G99" s="126"/>
    </row>
    <row r="100" spans="1:8" x14ac:dyDescent="0.2">
      <c r="A100" s="22" t="s">
        <v>45</v>
      </c>
      <c r="B100" s="68" t="s">
        <v>55</v>
      </c>
      <c r="C100" s="56" t="s">
        <v>23</v>
      </c>
      <c r="D100" s="99">
        <v>151</v>
      </c>
      <c r="E100" s="59" t="s">
        <v>46</v>
      </c>
      <c r="F100" s="67"/>
    </row>
    <row r="101" spans="1:8" ht="10.5" x14ac:dyDescent="0.2">
      <c r="A101" s="75" t="s">
        <v>6</v>
      </c>
      <c r="B101" s="30" t="s">
        <v>55</v>
      </c>
      <c r="C101" s="61" t="s">
        <v>23</v>
      </c>
      <c r="D101" s="62">
        <v>3444</v>
      </c>
      <c r="E101" s="80">
        <v>32.465145216481439</v>
      </c>
      <c r="F101" s="80"/>
      <c r="G101" s="126"/>
    </row>
    <row r="102" spans="1:8" ht="10.5" x14ac:dyDescent="0.25">
      <c r="A102" s="22" t="s">
        <v>0</v>
      </c>
      <c r="B102" s="68" t="s">
        <v>56</v>
      </c>
      <c r="C102" s="56" t="s">
        <v>48</v>
      </c>
      <c r="D102" s="58">
        <v>164</v>
      </c>
      <c r="E102" s="76">
        <v>41.393235739525487</v>
      </c>
      <c r="F102" s="67"/>
      <c r="G102" s="126"/>
      <c r="H102" s="109"/>
    </row>
    <row r="103" spans="1:8" ht="10.5" x14ac:dyDescent="0.25">
      <c r="A103" s="22" t="s">
        <v>1</v>
      </c>
      <c r="B103" s="68" t="s">
        <v>56</v>
      </c>
      <c r="C103" s="56" t="s">
        <v>48</v>
      </c>
      <c r="D103" s="58">
        <v>280</v>
      </c>
      <c r="E103" s="76">
        <v>43.942247332077841</v>
      </c>
      <c r="F103" s="67"/>
      <c r="G103" s="126"/>
      <c r="H103" s="109"/>
    </row>
    <row r="104" spans="1:8" ht="10.5" x14ac:dyDescent="0.25">
      <c r="A104" s="22" t="s">
        <v>2</v>
      </c>
      <c r="B104" s="68" t="s">
        <v>56</v>
      </c>
      <c r="C104" s="56" t="s">
        <v>48</v>
      </c>
      <c r="D104" s="58">
        <v>218</v>
      </c>
      <c r="E104" s="76">
        <v>53.196681307955103</v>
      </c>
      <c r="F104" s="67"/>
      <c r="G104" s="126"/>
      <c r="H104" s="109"/>
    </row>
    <row r="105" spans="1:8" ht="10.5" x14ac:dyDescent="0.25">
      <c r="A105" s="22" t="s">
        <v>3</v>
      </c>
      <c r="B105" s="68" t="s">
        <v>56</v>
      </c>
      <c r="C105" s="56" t="s">
        <v>48</v>
      </c>
      <c r="D105" s="58">
        <v>283</v>
      </c>
      <c r="E105" s="76">
        <v>43.944099378881987</v>
      </c>
      <c r="F105" s="67"/>
      <c r="G105" s="126"/>
      <c r="H105" s="109"/>
    </row>
    <row r="106" spans="1:8" ht="10.5" x14ac:dyDescent="0.25">
      <c r="A106" s="22" t="s">
        <v>29</v>
      </c>
      <c r="B106" s="68" t="s">
        <v>56</v>
      </c>
      <c r="C106" s="56" t="s">
        <v>48</v>
      </c>
      <c r="D106" s="58">
        <v>945</v>
      </c>
      <c r="E106" s="76">
        <v>45.275967803756231</v>
      </c>
      <c r="F106" s="67"/>
      <c r="G106" s="126"/>
      <c r="H106" s="109"/>
    </row>
    <row r="107" spans="1:8" ht="10.5" x14ac:dyDescent="0.25">
      <c r="A107" s="22" t="s">
        <v>4</v>
      </c>
      <c r="B107" s="68" t="s">
        <v>56</v>
      </c>
      <c r="C107" s="56" t="s">
        <v>48</v>
      </c>
      <c r="D107" s="58">
        <v>345</v>
      </c>
      <c r="E107" s="76">
        <v>25.924256086564473</v>
      </c>
      <c r="F107" s="67"/>
      <c r="G107" s="126"/>
      <c r="H107" s="109"/>
    </row>
    <row r="108" spans="1:8" ht="10.5" x14ac:dyDescent="0.25">
      <c r="A108" s="22" t="s">
        <v>5</v>
      </c>
      <c r="B108" s="68" t="s">
        <v>56</v>
      </c>
      <c r="C108" s="56" t="s">
        <v>48</v>
      </c>
      <c r="D108" s="58">
        <v>437</v>
      </c>
      <c r="E108" s="76">
        <v>22.737915604349862</v>
      </c>
      <c r="F108" s="67"/>
      <c r="G108" s="126"/>
      <c r="H108" s="109"/>
    </row>
    <row r="109" spans="1:8" ht="10.5" x14ac:dyDescent="0.25">
      <c r="A109" s="22" t="s">
        <v>30</v>
      </c>
      <c r="B109" s="68" t="s">
        <v>56</v>
      </c>
      <c r="C109" s="56" t="s">
        <v>48</v>
      </c>
      <c r="D109" s="88">
        <v>782</v>
      </c>
      <c r="E109" s="76">
        <v>24.041565468687551</v>
      </c>
      <c r="F109" s="67"/>
      <c r="G109" s="126"/>
      <c r="H109" s="109"/>
    </row>
    <row r="110" spans="1:8" ht="10.5" x14ac:dyDescent="0.25">
      <c r="A110" s="22" t="s">
        <v>45</v>
      </c>
      <c r="B110" s="68" t="s">
        <v>56</v>
      </c>
      <c r="C110" s="56" t="s">
        <v>48</v>
      </c>
      <c r="D110" s="88">
        <v>67</v>
      </c>
      <c r="E110" s="59" t="s">
        <v>46</v>
      </c>
      <c r="F110" s="67"/>
      <c r="H110" s="109"/>
    </row>
    <row r="111" spans="1:8" ht="10.5" x14ac:dyDescent="0.25">
      <c r="A111" s="75" t="s">
        <v>6</v>
      </c>
      <c r="B111" s="30" t="s">
        <v>56</v>
      </c>
      <c r="C111" s="61" t="s">
        <v>48</v>
      </c>
      <c r="D111" s="62">
        <v>1794</v>
      </c>
      <c r="E111" s="80">
        <v>33.596134759077884</v>
      </c>
      <c r="F111" s="64"/>
      <c r="G111" s="126"/>
      <c r="H111" s="109"/>
    </row>
    <row r="112" spans="1:8" x14ac:dyDescent="0.2">
      <c r="A112" s="22" t="s">
        <v>0</v>
      </c>
      <c r="B112" s="68" t="s">
        <v>56</v>
      </c>
      <c r="C112" s="56" t="s">
        <v>49</v>
      </c>
      <c r="D112" s="88">
        <v>181</v>
      </c>
      <c r="E112" s="76">
        <v>45.170950836036937</v>
      </c>
      <c r="F112" s="60"/>
      <c r="G112" s="126"/>
    </row>
    <row r="113" spans="1:8" x14ac:dyDescent="0.2">
      <c r="A113" s="22" t="s">
        <v>1</v>
      </c>
      <c r="B113" s="68" t="s">
        <v>56</v>
      </c>
      <c r="C113" s="56" t="s">
        <v>49</v>
      </c>
      <c r="D113" s="88">
        <v>322</v>
      </c>
      <c r="E113" s="76">
        <v>49.546084012925071</v>
      </c>
      <c r="F113" s="60"/>
      <c r="G113" s="126"/>
    </row>
    <row r="114" spans="1:8" x14ac:dyDescent="0.2">
      <c r="A114" s="22" t="s">
        <v>2</v>
      </c>
      <c r="B114" s="68" t="s">
        <v>56</v>
      </c>
      <c r="C114" s="56" t="s">
        <v>49</v>
      </c>
      <c r="D114" s="38">
        <v>194</v>
      </c>
      <c r="E114" s="76">
        <v>45.928030303030305</v>
      </c>
      <c r="F114" s="60"/>
      <c r="G114" s="126"/>
    </row>
    <row r="115" spans="1:8" x14ac:dyDescent="0.2">
      <c r="A115" s="22" t="s">
        <v>3</v>
      </c>
      <c r="B115" s="68" t="s">
        <v>56</v>
      </c>
      <c r="C115" s="56" t="s">
        <v>49</v>
      </c>
      <c r="D115" s="88">
        <v>278</v>
      </c>
      <c r="E115" s="76">
        <v>40.960660085457491</v>
      </c>
      <c r="F115" s="60"/>
      <c r="G115" s="126"/>
    </row>
    <row r="116" spans="1:8" x14ac:dyDescent="0.2">
      <c r="A116" s="22" t="s">
        <v>29</v>
      </c>
      <c r="B116" s="68" t="s">
        <v>56</v>
      </c>
      <c r="C116" s="56" t="s">
        <v>49</v>
      </c>
      <c r="D116" s="88">
        <v>975</v>
      </c>
      <c r="E116" s="76">
        <v>45.313008319003572</v>
      </c>
      <c r="F116" s="22"/>
      <c r="G116" s="126"/>
    </row>
    <row r="117" spans="1:8" x14ac:dyDescent="0.2">
      <c r="A117" s="22" t="s">
        <v>4</v>
      </c>
      <c r="B117" s="68" t="s">
        <v>56</v>
      </c>
      <c r="C117" s="56" t="s">
        <v>49</v>
      </c>
      <c r="D117" s="38">
        <v>291</v>
      </c>
      <c r="E117" s="76">
        <v>20.628056992982209</v>
      </c>
      <c r="F117" s="60"/>
      <c r="G117" s="126"/>
    </row>
    <row r="118" spans="1:8" x14ac:dyDescent="0.2">
      <c r="A118" s="22" t="s">
        <v>5</v>
      </c>
      <c r="B118" s="68" t="s">
        <v>56</v>
      </c>
      <c r="C118" s="56" t="s">
        <v>49</v>
      </c>
      <c r="D118" s="38">
        <v>447</v>
      </c>
      <c r="E118" s="76">
        <v>22.417251755265799</v>
      </c>
      <c r="F118" s="60"/>
      <c r="G118" s="126"/>
    </row>
    <row r="119" spans="1:8" x14ac:dyDescent="0.2">
      <c r="A119" s="22" t="s">
        <v>30</v>
      </c>
      <c r="B119" s="68" t="s">
        <v>56</v>
      </c>
      <c r="C119" s="56" t="s">
        <v>49</v>
      </c>
      <c r="D119" s="58">
        <v>738</v>
      </c>
      <c r="E119" s="76">
        <v>21.675918583135076</v>
      </c>
      <c r="F119" s="22"/>
      <c r="G119" s="126"/>
    </row>
    <row r="120" spans="1:8" x14ac:dyDescent="0.2">
      <c r="A120" s="22" t="s">
        <v>45</v>
      </c>
      <c r="B120" s="68" t="s">
        <v>56</v>
      </c>
      <c r="C120" s="56" t="s">
        <v>49</v>
      </c>
      <c r="D120" s="58">
        <v>71</v>
      </c>
      <c r="E120" s="59" t="s">
        <v>46</v>
      </c>
      <c r="F120" s="22"/>
    </row>
    <row r="121" spans="1:8" ht="10.5" x14ac:dyDescent="0.25">
      <c r="A121" s="75" t="s">
        <v>6</v>
      </c>
      <c r="B121" s="30" t="s">
        <v>56</v>
      </c>
      <c r="C121" s="61" t="s">
        <v>49</v>
      </c>
      <c r="D121" s="62">
        <v>1784</v>
      </c>
      <c r="E121" s="80">
        <v>32.107119717802895</v>
      </c>
      <c r="F121" s="64"/>
      <c r="H121" s="109"/>
    </row>
    <row r="122" spans="1:8" x14ac:dyDescent="0.2">
      <c r="A122" s="22" t="s">
        <v>0</v>
      </c>
      <c r="B122" s="68" t="s">
        <v>56</v>
      </c>
      <c r="C122" s="56" t="s">
        <v>23</v>
      </c>
      <c r="D122" s="58">
        <v>345</v>
      </c>
      <c r="E122" s="76">
        <v>43.29275944284101</v>
      </c>
      <c r="F122" s="67"/>
      <c r="G122" s="126"/>
    </row>
    <row r="123" spans="1:8" x14ac:dyDescent="0.2">
      <c r="A123" s="22" t="s">
        <v>1</v>
      </c>
      <c r="B123" s="68" t="s">
        <v>56</v>
      </c>
      <c r="C123" s="56" t="s">
        <v>23</v>
      </c>
      <c r="D123" s="58">
        <v>602</v>
      </c>
      <c r="E123" s="76">
        <v>46.771812601973423</v>
      </c>
      <c r="F123" s="67"/>
      <c r="G123" s="126"/>
    </row>
    <row r="124" spans="1:8" x14ac:dyDescent="0.2">
      <c r="A124" s="22" t="s">
        <v>2</v>
      </c>
      <c r="B124" s="68" t="s">
        <v>56</v>
      </c>
      <c r="C124" s="56" t="s">
        <v>23</v>
      </c>
      <c r="D124" s="58">
        <v>412</v>
      </c>
      <c r="E124" s="76">
        <v>49.50732996875751</v>
      </c>
      <c r="F124" s="67"/>
      <c r="G124" s="126"/>
    </row>
    <row r="125" spans="1:8" x14ac:dyDescent="0.2">
      <c r="A125" s="22" t="s">
        <v>3</v>
      </c>
      <c r="B125" s="68" t="s">
        <v>56</v>
      </c>
      <c r="C125" s="56" t="s">
        <v>23</v>
      </c>
      <c r="D125" s="58">
        <v>562</v>
      </c>
      <c r="E125" s="76">
        <v>42.488848567324411</v>
      </c>
      <c r="F125" s="67"/>
      <c r="G125" s="126"/>
    </row>
    <row r="126" spans="1:8" x14ac:dyDescent="0.2">
      <c r="A126" s="22" t="s">
        <v>29</v>
      </c>
      <c r="B126" s="68" t="s">
        <v>56</v>
      </c>
      <c r="C126" s="56" t="s">
        <v>23</v>
      </c>
      <c r="D126" s="58">
        <v>1921</v>
      </c>
      <c r="E126" s="76">
        <v>45.318360895515347</v>
      </c>
      <c r="F126" s="67"/>
      <c r="G126" s="126"/>
    </row>
    <row r="127" spans="1:8" x14ac:dyDescent="0.2">
      <c r="A127" s="22" t="s">
        <v>4</v>
      </c>
      <c r="B127" s="68" t="s">
        <v>56</v>
      </c>
      <c r="C127" s="56" t="s">
        <v>23</v>
      </c>
      <c r="D127" s="58">
        <v>636</v>
      </c>
      <c r="E127" s="76">
        <v>23.198978661316797</v>
      </c>
      <c r="F127" s="67"/>
      <c r="G127" s="126"/>
    </row>
    <row r="128" spans="1:8" x14ac:dyDescent="0.2">
      <c r="A128" s="22" t="s">
        <v>5</v>
      </c>
      <c r="B128" s="68" t="s">
        <v>56</v>
      </c>
      <c r="C128" s="56" t="s">
        <v>23</v>
      </c>
      <c r="D128" s="58">
        <v>884</v>
      </c>
      <c r="E128" s="76">
        <v>22.574631630021194</v>
      </c>
      <c r="F128" s="67"/>
      <c r="G128" s="126"/>
    </row>
    <row r="129" spans="1:8" x14ac:dyDescent="0.2">
      <c r="A129" s="22" t="s">
        <v>30</v>
      </c>
      <c r="B129" s="68" t="s">
        <v>56</v>
      </c>
      <c r="C129" s="56" t="s">
        <v>23</v>
      </c>
      <c r="D129" s="58">
        <v>1520</v>
      </c>
      <c r="E129" s="76">
        <v>22.831736113197344</v>
      </c>
      <c r="F129" s="67"/>
      <c r="G129" s="126"/>
    </row>
    <row r="130" spans="1:8" x14ac:dyDescent="0.2">
      <c r="A130" s="22" t="s">
        <v>45</v>
      </c>
      <c r="B130" s="68" t="s">
        <v>56</v>
      </c>
      <c r="C130" s="56" t="s">
        <v>23</v>
      </c>
      <c r="D130" s="58">
        <v>138</v>
      </c>
      <c r="E130" s="59" t="s">
        <v>46</v>
      </c>
      <c r="F130" s="67"/>
    </row>
    <row r="131" spans="1:8" ht="10.5" x14ac:dyDescent="0.2">
      <c r="A131" s="75" t="s">
        <v>6</v>
      </c>
      <c r="B131" s="30" t="s">
        <v>56</v>
      </c>
      <c r="C131" s="61" t="s">
        <v>23</v>
      </c>
      <c r="D131" s="62">
        <v>3579</v>
      </c>
      <c r="E131" s="80">
        <v>32.846011949010212</v>
      </c>
      <c r="F131" s="80"/>
      <c r="G131" s="126"/>
    </row>
    <row r="132" spans="1:8" ht="10.5" x14ac:dyDescent="0.25">
      <c r="A132" s="22" t="s">
        <v>0</v>
      </c>
      <c r="B132" s="68" t="s">
        <v>60</v>
      </c>
      <c r="C132" s="56" t="s">
        <v>48</v>
      </c>
      <c r="D132" s="58">
        <v>176</v>
      </c>
      <c r="E132" s="76">
        <v>42.115338597750657</v>
      </c>
      <c r="F132" s="67"/>
      <c r="G132" s="126"/>
      <c r="H132" s="109"/>
    </row>
    <row r="133" spans="1:8" ht="10.5" x14ac:dyDescent="0.25">
      <c r="A133" s="22" t="s">
        <v>1</v>
      </c>
      <c r="B133" s="68" t="s">
        <v>60</v>
      </c>
      <c r="C133" s="56" t="s">
        <v>48</v>
      </c>
      <c r="D133" s="58">
        <v>293</v>
      </c>
      <c r="E133" s="76">
        <v>45.028430920547102</v>
      </c>
      <c r="F133" s="67"/>
      <c r="G133" s="126"/>
      <c r="H133" s="109"/>
    </row>
    <row r="134" spans="1:8" ht="10.5" x14ac:dyDescent="0.25">
      <c r="A134" s="22" t="s">
        <v>2</v>
      </c>
      <c r="B134" s="68" t="s">
        <v>60</v>
      </c>
      <c r="C134" s="56" t="s">
        <v>48</v>
      </c>
      <c r="D134" s="58">
        <v>162</v>
      </c>
      <c r="E134" s="76">
        <v>38.923594425756846</v>
      </c>
      <c r="F134" s="67"/>
      <c r="G134" s="126"/>
      <c r="H134" s="109"/>
    </row>
    <row r="135" spans="1:8" ht="10.5" x14ac:dyDescent="0.25">
      <c r="A135" s="22" t="s">
        <v>3</v>
      </c>
      <c r="B135" s="68" t="s">
        <v>60</v>
      </c>
      <c r="C135" s="56" t="s">
        <v>48</v>
      </c>
      <c r="D135" s="58">
        <v>318</v>
      </c>
      <c r="E135" s="76">
        <v>47.006651884700666</v>
      </c>
      <c r="F135" s="67"/>
      <c r="G135" s="126"/>
      <c r="H135" s="109"/>
    </row>
    <row r="136" spans="1:8" ht="10.5" x14ac:dyDescent="0.25">
      <c r="A136" s="22" t="s">
        <v>29</v>
      </c>
      <c r="B136" s="68" t="s">
        <v>60</v>
      </c>
      <c r="C136" s="56" t="s">
        <v>48</v>
      </c>
      <c r="D136" s="58">
        <v>949</v>
      </c>
      <c r="E136" s="76">
        <v>43.908758617498727</v>
      </c>
      <c r="F136" s="67"/>
      <c r="G136" s="126"/>
      <c r="H136" s="109"/>
    </row>
    <row r="137" spans="1:8" ht="10.5" x14ac:dyDescent="0.25">
      <c r="A137" s="22" t="s">
        <v>4</v>
      </c>
      <c r="B137" s="68" t="s">
        <v>60</v>
      </c>
      <c r="C137" s="56" t="s">
        <v>48</v>
      </c>
      <c r="D137" s="58">
        <v>292</v>
      </c>
      <c r="E137" s="76">
        <v>21.431192660550458</v>
      </c>
      <c r="F137" s="67"/>
      <c r="G137" s="126"/>
      <c r="H137" s="109"/>
    </row>
    <row r="138" spans="1:8" ht="10.5" x14ac:dyDescent="0.25">
      <c r="A138" s="22" t="s">
        <v>5</v>
      </c>
      <c r="B138" s="68" t="s">
        <v>60</v>
      </c>
      <c r="C138" s="56" t="s">
        <v>48</v>
      </c>
      <c r="D138" s="58">
        <v>450</v>
      </c>
      <c r="E138" s="76">
        <v>23.248605083694976</v>
      </c>
      <c r="F138" s="67"/>
      <c r="G138" s="126"/>
      <c r="H138" s="109"/>
    </row>
    <row r="139" spans="1:8" ht="10.5" x14ac:dyDescent="0.25">
      <c r="A139" s="22" t="s">
        <v>30</v>
      </c>
      <c r="B139" s="68" t="s">
        <v>60</v>
      </c>
      <c r="C139" s="56" t="s">
        <v>48</v>
      </c>
      <c r="D139" s="88">
        <v>742</v>
      </c>
      <c r="E139" s="76">
        <v>22.497801764652372</v>
      </c>
      <c r="F139" s="67"/>
      <c r="G139" s="126"/>
      <c r="H139" s="109"/>
    </row>
    <row r="140" spans="1:8" ht="10.5" x14ac:dyDescent="0.25">
      <c r="A140" s="22" t="s">
        <v>45</v>
      </c>
      <c r="B140" s="68" t="s">
        <v>60</v>
      </c>
      <c r="C140" s="56" t="s">
        <v>48</v>
      </c>
      <c r="D140" s="88">
        <v>80</v>
      </c>
      <c r="E140" s="59" t="s">
        <v>46</v>
      </c>
      <c r="F140" s="67"/>
      <c r="H140" s="109"/>
    </row>
    <row r="141" spans="1:8" ht="10.5" x14ac:dyDescent="0.25">
      <c r="A141" s="75" t="s">
        <v>6</v>
      </c>
      <c r="B141" s="30" t="s">
        <v>60</v>
      </c>
      <c r="C141" s="61" t="s">
        <v>48</v>
      </c>
      <c r="D141" s="62">
        <v>1771</v>
      </c>
      <c r="E141" s="80">
        <v>32.439462211964681</v>
      </c>
      <c r="F141" s="64"/>
      <c r="H141" s="109"/>
    </row>
    <row r="142" spans="1:8" x14ac:dyDescent="0.2">
      <c r="A142" s="22" t="s">
        <v>0</v>
      </c>
      <c r="B142" s="68" t="s">
        <v>60</v>
      </c>
      <c r="C142" s="56" t="s">
        <v>49</v>
      </c>
      <c r="D142" s="88">
        <v>157</v>
      </c>
      <c r="E142" s="76">
        <v>37.389854727316028</v>
      </c>
      <c r="F142" s="60"/>
      <c r="G142" s="126"/>
    </row>
    <row r="143" spans="1:8" x14ac:dyDescent="0.2">
      <c r="A143" s="22" t="s">
        <v>1</v>
      </c>
      <c r="B143" s="68" t="s">
        <v>60</v>
      </c>
      <c r="C143" s="56" t="s">
        <v>49</v>
      </c>
      <c r="D143" s="88">
        <v>317</v>
      </c>
      <c r="E143" s="76">
        <v>47.697863376467048</v>
      </c>
      <c r="F143" s="60"/>
      <c r="G143" s="126"/>
    </row>
    <row r="144" spans="1:8" x14ac:dyDescent="0.2">
      <c r="A144" s="22" t="s">
        <v>2</v>
      </c>
      <c r="B144" s="68" t="s">
        <v>60</v>
      </c>
      <c r="C144" s="56" t="s">
        <v>49</v>
      </c>
      <c r="D144" s="38">
        <v>177</v>
      </c>
      <c r="E144" s="76">
        <v>41.143654114365418</v>
      </c>
      <c r="F144" s="60"/>
      <c r="G144" s="126"/>
    </row>
    <row r="145" spans="1:8" x14ac:dyDescent="0.2">
      <c r="A145" s="22" t="s">
        <v>3</v>
      </c>
      <c r="B145" s="68" t="s">
        <v>60</v>
      </c>
      <c r="C145" s="56" t="s">
        <v>49</v>
      </c>
      <c r="D145" s="88">
        <v>306</v>
      </c>
      <c r="E145" s="76">
        <v>42.511808835787718</v>
      </c>
      <c r="F145" s="60"/>
      <c r="G145" s="126"/>
    </row>
    <row r="146" spans="1:8" x14ac:dyDescent="0.2">
      <c r="A146" s="22" t="s">
        <v>29</v>
      </c>
      <c r="B146" s="68" t="s">
        <v>60</v>
      </c>
      <c r="C146" s="56" t="s">
        <v>49</v>
      </c>
      <c r="D146" s="88">
        <v>957</v>
      </c>
      <c r="E146" s="76">
        <v>42.828373237860816</v>
      </c>
      <c r="F146" s="22"/>
      <c r="G146" s="126"/>
    </row>
    <row r="147" spans="1:8" x14ac:dyDescent="0.2">
      <c r="A147" s="22" t="s">
        <v>4</v>
      </c>
      <c r="B147" s="68" t="s">
        <v>60</v>
      </c>
      <c r="C147" s="56" t="s">
        <v>49</v>
      </c>
      <c r="D147" s="38">
        <v>323</v>
      </c>
      <c r="E147" s="76">
        <v>22.446143154968727</v>
      </c>
      <c r="F147" s="60"/>
      <c r="G147" s="126"/>
    </row>
    <row r="148" spans="1:8" x14ac:dyDescent="0.2">
      <c r="A148" s="22" t="s">
        <v>5</v>
      </c>
      <c r="B148" s="68" t="s">
        <v>60</v>
      </c>
      <c r="C148" s="56" t="s">
        <v>49</v>
      </c>
      <c r="D148" s="38">
        <v>380</v>
      </c>
      <c r="E148" s="76">
        <v>18.873547233535312</v>
      </c>
      <c r="F148" s="60"/>
      <c r="G148" s="126"/>
    </row>
    <row r="149" spans="1:8" x14ac:dyDescent="0.2">
      <c r="A149" s="22" t="s">
        <v>30</v>
      </c>
      <c r="B149" s="68" t="s">
        <v>60</v>
      </c>
      <c r="C149" s="56" t="s">
        <v>49</v>
      </c>
      <c r="D149" s="58">
        <v>703</v>
      </c>
      <c r="E149" s="76">
        <v>20.362646275055035</v>
      </c>
      <c r="F149" s="22"/>
      <c r="G149" s="126"/>
    </row>
    <row r="150" spans="1:8" x14ac:dyDescent="0.2">
      <c r="A150" s="22" t="s">
        <v>45</v>
      </c>
      <c r="B150" s="68" t="s">
        <v>60</v>
      </c>
      <c r="C150" s="56" t="s">
        <v>49</v>
      </c>
      <c r="D150" s="58">
        <v>88</v>
      </c>
      <c r="E150" s="59" t="s">
        <v>46</v>
      </c>
      <c r="F150" s="22"/>
    </row>
    <row r="151" spans="1:8" ht="10.5" x14ac:dyDescent="0.25">
      <c r="A151" s="75" t="s">
        <v>6</v>
      </c>
      <c r="B151" s="30" t="s">
        <v>60</v>
      </c>
      <c r="C151" s="61" t="s">
        <v>49</v>
      </c>
      <c r="D151" s="62">
        <v>1748</v>
      </c>
      <c r="E151" s="80">
        <v>30.737308551231777</v>
      </c>
      <c r="F151" s="64"/>
      <c r="H151" s="109"/>
    </row>
    <row r="152" spans="1:8" x14ac:dyDescent="0.2">
      <c r="A152" s="22" t="s">
        <v>0</v>
      </c>
      <c r="B152" s="68" t="s">
        <v>60</v>
      </c>
      <c r="C152" s="56" t="s">
        <v>23</v>
      </c>
      <c r="D152" s="58">
        <v>333</v>
      </c>
      <c r="E152" s="76">
        <v>39.746956314156122</v>
      </c>
      <c r="F152" s="67"/>
      <c r="G152" s="126"/>
    </row>
    <row r="153" spans="1:8" x14ac:dyDescent="0.2">
      <c r="A153" s="22" t="s">
        <v>1</v>
      </c>
      <c r="B153" s="68" t="s">
        <v>60</v>
      </c>
      <c r="C153" s="56" t="s">
        <v>23</v>
      </c>
      <c r="D153" s="58">
        <v>611</v>
      </c>
      <c r="E153" s="76">
        <v>46.453280620390785</v>
      </c>
      <c r="F153" s="67"/>
      <c r="G153" s="126"/>
    </row>
    <row r="154" spans="1:8" x14ac:dyDescent="0.2">
      <c r="A154" s="22" t="s">
        <v>2</v>
      </c>
      <c r="B154" s="68" t="s">
        <v>60</v>
      </c>
      <c r="C154" s="56" t="s">
        <v>23</v>
      </c>
      <c r="D154" s="58">
        <v>339</v>
      </c>
      <c r="E154" s="76">
        <v>40.051984877126657</v>
      </c>
      <c r="F154" s="67"/>
      <c r="G154" s="126"/>
    </row>
    <row r="155" spans="1:8" x14ac:dyDescent="0.2">
      <c r="A155" s="22" t="s">
        <v>3</v>
      </c>
      <c r="B155" s="68" t="s">
        <v>60</v>
      </c>
      <c r="C155" s="56" t="s">
        <v>23</v>
      </c>
      <c r="D155" s="58">
        <v>624</v>
      </c>
      <c r="E155" s="76">
        <v>44.689536632528821</v>
      </c>
      <c r="F155" s="67"/>
      <c r="G155" s="126"/>
    </row>
    <row r="156" spans="1:8" x14ac:dyDescent="0.2">
      <c r="A156" s="22" t="s">
        <v>29</v>
      </c>
      <c r="B156" s="68" t="s">
        <v>60</v>
      </c>
      <c r="C156" s="56" t="s">
        <v>23</v>
      </c>
      <c r="D156" s="58">
        <v>1907</v>
      </c>
      <c r="E156" s="76">
        <v>43.382319486782841</v>
      </c>
      <c r="F156" s="67"/>
      <c r="G156" s="126"/>
    </row>
    <row r="157" spans="1:8" x14ac:dyDescent="0.2">
      <c r="A157" s="22" t="s">
        <v>4</v>
      </c>
      <c r="B157" s="68" t="s">
        <v>60</v>
      </c>
      <c r="C157" s="56" t="s">
        <v>23</v>
      </c>
      <c r="D157" s="58">
        <v>616</v>
      </c>
      <c r="E157" s="76">
        <v>21.988220596109226</v>
      </c>
      <c r="F157" s="67"/>
      <c r="G157" s="126"/>
    </row>
    <row r="158" spans="1:8" x14ac:dyDescent="0.2">
      <c r="A158" s="22" t="s">
        <v>5</v>
      </c>
      <c r="B158" s="68" t="s">
        <v>60</v>
      </c>
      <c r="C158" s="56" t="s">
        <v>23</v>
      </c>
      <c r="D158" s="58">
        <v>830</v>
      </c>
      <c r="E158" s="76">
        <v>21.017979235249431</v>
      </c>
      <c r="F158" s="67"/>
      <c r="G158" s="126"/>
    </row>
    <row r="159" spans="1:8" x14ac:dyDescent="0.2">
      <c r="A159" s="22" t="s">
        <v>30</v>
      </c>
      <c r="B159" s="68" t="s">
        <v>60</v>
      </c>
      <c r="C159" s="56" t="s">
        <v>23</v>
      </c>
      <c r="D159" s="58">
        <v>1446</v>
      </c>
      <c r="E159" s="76">
        <v>21.420635508480853</v>
      </c>
      <c r="F159" s="67"/>
      <c r="G159" s="126"/>
    </row>
    <row r="160" spans="1:8" x14ac:dyDescent="0.2">
      <c r="A160" s="22" t="s">
        <v>45</v>
      </c>
      <c r="B160" s="68" t="s">
        <v>60</v>
      </c>
      <c r="C160" s="56" t="s">
        <v>23</v>
      </c>
      <c r="D160" s="58">
        <v>168</v>
      </c>
      <c r="E160" s="59" t="s">
        <v>46</v>
      </c>
      <c r="F160" s="67"/>
    </row>
    <row r="161" spans="1:7" ht="11" thickBot="1" x14ac:dyDescent="0.25">
      <c r="A161" s="127" t="s">
        <v>6</v>
      </c>
      <c r="B161" s="115" t="s">
        <v>60</v>
      </c>
      <c r="C161" s="114" t="s">
        <v>23</v>
      </c>
      <c r="D161" s="116">
        <v>3521</v>
      </c>
      <c r="E161" s="128">
        <v>31.588957770740063</v>
      </c>
      <c r="F161" s="128"/>
      <c r="G161" s="126"/>
    </row>
    <row r="162" spans="1:7" ht="10.5" thickTop="1" x14ac:dyDescent="0.2">
      <c r="E162" s="66"/>
      <c r="F162" s="10"/>
    </row>
    <row r="163" spans="1:7" x14ac:dyDescent="0.2">
      <c r="E163" s="66"/>
      <c r="F163" s="82"/>
    </row>
    <row r="164" spans="1:7" x14ac:dyDescent="0.2">
      <c r="E164" s="66"/>
      <c r="F164" s="82"/>
    </row>
    <row r="165" spans="1:7" x14ac:dyDescent="0.2">
      <c r="E165" s="66"/>
      <c r="F165" s="10"/>
    </row>
    <row r="166" spans="1:7" x14ac:dyDescent="0.2">
      <c r="E166" s="66"/>
      <c r="F166" s="10"/>
    </row>
    <row r="167" spans="1:7" x14ac:dyDescent="0.2">
      <c r="E167" s="66"/>
      <c r="F167" s="81"/>
    </row>
    <row r="168" spans="1:7" x14ac:dyDescent="0.2">
      <c r="E168" s="66"/>
      <c r="F168" s="81"/>
    </row>
    <row r="169" spans="1:7" x14ac:dyDescent="0.2">
      <c r="E169" s="66"/>
      <c r="F169" s="81"/>
    </row>
    <row r="170" spans="1:7" x14ac:dyDescent="0.2">
      <c r="E170" s="66"/>
      <c r="F170" s="81"/>
    </row>
    <row r="171" spans="1:7" x14ac:dyDescent="0.2">
      <c r="E171" s="66"/>
      <c r="F171" s="81"/>
    </row>
    <row r="172" spans="1:7" x14ac:dyDescent="0.2">
      <c r="E172" s="66"/>
      <c r="F172" s="81"/>
    </row>
    <row r="173" spans="1:7" x14ac:dyDescent="0.2">
      <c r="E173" s="66"/>
      <c r="F173" s="81"/>
    </row>
    <row r="174" spans="1:7" x14ac:dyDescent="0.2">
      <c r="E174" s="66"/>
      <c r="F174" s="81"/>
    </row>
    <row r="175" spans="1:7" x14ac:dyDescent="0.2">
      <c r="E175" s="66"/>
      <c r="F175" s="10"/>
    </row>
    <row r="176" spans="1:7" x14ac:dyDescent="0.2">
      <c r="E176" s="66"/>
      <c r="F176" s="82"/>
    </row>
    <row r="177" spans="5:6" x14ac:dyDescent="0.2">
      <c r="E177" s="66"/>
      <c r="F177" s="82"/>
    </row>
    <row r="178" spans="5:6" x14ac:dyDescent="0.2">
      <c r="E178" s="66"/>
      <c r="F178" s="82"/>
    </row>
    <row r="179" spans="5:6" x14ac:dyDescent="0.2">
      <c r="E179" s="66"/>
      <c r="F179" s="82"/>
    </row>
    <row r="180" spans="5:6" x14ac:dyDescent="0.2">
      <c r="E180" s="66"/>
      <c r="F180" s="10"/>
    </row>
    <row r="181" spans="5:6" x14ac:dyDescent="0.2">
      <c r="E181" s="66"/>
      <c r="F181" s="82"/>
    </row>
    <row r="182" spans="5:6" x14ac:dyDescent="0.2">
      <c r="E182" s="66"/>
      <c r="F182" s="82"/>
    </row>
    <row r="183" spans="5:6" x14ac:dyDescent="0.2">
      <c r="E183" s="66"/>
      <c r="F183" s="10"/>
    </row>
    <row r="184" spans="5:6" ht="10.5" x14ac:dyDescent="0.2">
      <c r="E184" s="66"/>
      <c r="F184" s="83"/>
    </row>
    <row r="185" spans="5:6" x14ac:dyDescent="0.2">
      <c r="E185" s="66"/>
      <c r="F185" s="66"/>
    </row>
    <row r="186" spans="5:6" x14ac:dyDescent="0.2">
      <c r="E186" s="66"/>
      <c r="F186" s="66"/>
    </row>
    <row r="187" spans="5:6" x14ac:dyDescent="0.2">
      <c r="E187" s="66"/>
      <c r="F187" s="66"/>
    </row>
    <row r="188" spans="5:6" x14ac:dyDescent="0.2">
      <c r="E188" s="66"/>
      <c r="F188" s="66"/>
    </row>
    <row r="189" spans="5:6" x14ac:dyDescent="0.2">
      <c r="E189" s="66"/>
      <c r="F189" s="66"/>
    </row>
    <row r="190" spans="5:6" x14ac:dyDescent="0.2">
      <c r="E190" s="66"/>
      <c r="F190" s="66"/>
    </row>
    <row r="191" spans="5:6" x14ac:dyDescent="0.2">
      <c r="E191" s="66"/>
      <c r="F191" s="66"/>
    </row>
    <row r="192" spans="5:6" x14ac:dyDescent="0.2">
      <c r="E192" s="66"/>
      <c r="F192" s="66"/>
    </row>
    <row r="193" spans="5:6" x14ac:dyDescent="0.2">
      <c r="E193" s="66"/>
      <c r="F193" s="66"/>
    </row>
    <row r="194" spans="5:6" x14ac:dyDescent="0.2">
      <c r="E194" s="66"/>
      <c r="F194" s="66"/>
    </row>
    <row r="195" spans="5:6" x14ac:dyDescent="0.2">
      <c r="E195" s="66"/>
      <c r="F195" s="66"/>
    </row>
    <row r="196" spans="5:6" x14ac:dyDescent="0.2">
      <c r="E196" s="66"/>
      <c r="F196" s="66"/>
    </row>
    <row r="197" spans="5:6" x14ac:dyDescent="0.2">
      <c r="E197" s="66"/>
      <c r="F197" s="66"/>
    </row>
    <row r="198" spans="5:6" x14ac:dyDescent="0.2">
      <c r="E198" s="66"/>
      <c r="F198" s="66"/>
    </row>
    <row r="199" spans="5:6" x14ac:dyDescent="0.2">
      <c r="E199" s="66"/>
      <c r="F199" s="66"/>
    </row>
    <row r="200" spans="5:6" x14ac:dyDescent="0.2">
      <c r="E200" s="66"/>
      <c r="F200" s="66"/>
    </row>
    <row r="201" spans="5:6" x14ac:dyDescent="0.2">
      <c r="E201" s="66"/>
      <c r="F201" s="66"/>
    </row>
    <row r="202" spans="5:6" x14ac:dyDescent="0.2">
      <c r="E202" s="66"/>
      <c r="F202" s="66"/>
    </row>
    <row r="203" spans="5:6" x14ac:dyDescent="0.2">
      <c r="E203" s="66"/>
      <c r="F203" s="66"/>
    </row>
    <row r="204" spans="5:6" x14ac:dyDescent="0.2">
      <c r="E204" s="66"/>
      <c r="F204" s="66"/>
    </row>
    <row r="205" spans="5:6" x14ac:dyDescent="0.2">
      <c r="E205" s="66"/>
      <c r="F205" s="66"/>
    </row>
    <row r="206" spans="5:6" x14ac:dyDescent="0.2">
      <c r="E206" s="66"/>
      <c r="F206" s="66"/>
    </row>
    <row r="207" spans="5:6" x14ac:dyDescent="0.2">
      <c r="E207" s="66"/>
      <c r="F207" s="66"/>
    </row>
    <row r="208" spans="5:6" x14ac:dyDescent="0.2">
      <c r="E208" s="66"/>
      <c r="F208" s="66"/>
    </row>
    <row r="209" spans="5:6" x14ac:dyDescent="0.2">
      <c r="E209" s="66"/>
      <c r="F209" s="66"/>
    </row>
    <row r="210" spans="5:6" x14ac:dyDescent="0.2">
      <c r="E210" s="66"/>
      <c r="F210" s="66"/>
    </row>
    <row r="211" spans="5:6" x14ac:dyDescent="0.2">
      <c r="E211" s="66"/>
      <c r="F211" s="66"/>
    </row>
    <row r="212" spans="5:6" x14ac:dyDescent="0.2">
      <c r="E212" s="66"/>
      <c r="F212" s="66"/>
    </row>
    <row r="213" spans="5:6" x14ac:dyDescent="0.2">
      <c r="E213" s="66"/>
      <c r="F213" s="66"/>
    </row>
    <row r="214" spans="5:6" x14ac:dyDescent="0.2">
      <c r="E214" s="66"/>
      <c r="F214" s="66"/>
    </row>
    <row r="215" spans="5:6" x14ac:dyDescent="0.2">
      <c r="E215" s="66"/>
      <c r="F215" s="66"/>
    </row>
    <row r="216" spans="5:6" x14ac:dyDescent="0.2">
      <c r="E216" s="66"/>
      <c r="F216" s="66"/>
    </row>
    <row r="217" spans="5:6" x14ac:dyDescent="0.2">
      <c r="E217" s="66"/>
      <c r="F217" s="66"/>
    </row>
    <row r="218" spans="5:6" x14ac:dyDescent="0.2">
      <c r="E218" s="66"/>
      <c r="F218" s="66"/>
    </row>
    <row r="219" spans="5:6" x14ac:dyDescent="0.2">
      <c r="E219" s="66"/>
      <c r="F219" s="66"/>
    </row>
    <row r="220" spans="5:6" x14ac:dyDescent="0.2">
      <c r="E220" s="66"/>
      <c r="F220" s="66"/>
    </row>
    <row r="221" spans="5:6" x14ac:dyDescent="0.2">
      <c r="E221" s="66"/>
      <c r="F221" s="66"/>
    </row>
    <row r="222" spans="5:6" x14ac:dyDescent="0.2">
      <c r="E222" s="66"/>
      <c r="F222" s="66"/>
    </row>
    <row r="223" spans="5:6" x14ac:dyDescent="0.2">
      <c r="E223" s="66"/>
      <c r="F223" s="66"/>
    </row>
    <row r="224" spans="5:6" x14ac:dyDescent="0.2">
      <c r="E224" s="66"/>
      <c r="F224" s="66"/>
    </row>
    <row r="225" spans="5:6" x14ac:dyDescent="0.2">
      <c r="E225" s="66"/>
      <c r="F225" s="66"/>
    </row>
    <row r="226" spans="5:6" x14ac:dyDescent="0.2">
      <c r="E226" s="66"/>
      <c r="F226" s="66"/>
    </row>
    <row r="227" spans="5:6" x14ac:dyDescent="0.2">
      <c r="E227" s="66"/>
      <c r="F227" s="66"/>
    </row>
    <row r="228" spans="5:6" x14ac:dyDescent="0.2">
      <c r="E228" s="66"/>
      <c r="F228" s="66"/>
    </row>
    <row r="229" spans="5:6" x14ac:dyDescent="0.2">
      <c r="E229" s="66"/>
      <c r="F229" s="66"/>
    </row>
    <row r="230" spans="5:6" x14ac:dyDescent="0.2">
      <c r="E230" s="66"/>
      <c r="F230" s="66"/>
    </row>
    <row r="231" spans="5:6" x14ac:dyDescent="0.2">
      <c r="E231" s="66"/>
      <c r="F231" s="66"/>
    </row>
    <row r="232" spans="5:6" x14ac:dyDescent="0.2">
      <c r="E232" s="66"/>
      <c r="F232" s="66"/>
    </row>
    <row r="233" spans="5:6" x14ac:dyDescent="0.2">
      <c r="E233" s="66"/>
      <c r="F233" s="66"/>
    </row>
    <row r="234" spans="5:6" x14ac:dyDescent="0.2">
      <c r="E234" s="66"/>
      <c r="F234" s="66"/>
    </row>
    <row r="235" spans="5:6" x14ac:dyDescent="0.2">
      <c r="E235" s="66"/>
      <c r="F235" s="66"/>
    </row>
    <row r="236" spans="5:6" x14ac:dyDescent="0.2">
      <c r="E236" s="66"/>
      <c r="F236" s="66"/>
    </row>
    <row r="237" spans="5:6" x14ac:dyDescent="0.2">
      <c r="E237" s="66"/>
      <c r="F237" s="66"/>
    </row>
    <row r="238" spans="5:6" x14ac:dyDescent="0.2">
      <c r="E238" s="66"/>
      <c r="F238" s="66"/>
    </row>
    <row r="239" spans="5:6" x14ac:dyDescent="0.2">
      <c r="E239" s="66"/>
      <c r="F239" s="66"/>
    </row>
    <row r="240" spans="5:6" x14ac:dyDescent="0.2">
      <c r="E240" s="66"/>
      <c r="F240" s="66"/>
    </row>
    <row r="241" spans="5:6" x14ac:dyDescent="0.2">
      <c r="E241" s="66"/>
      <c r="F241" s="66"/>
    </row>
    <row r="242" spans="5:6" x14ac:dyDescent="0.2">
      <c r="E242" s="66"/>
      <c r="F242" s="66"/>
    </row>
    <row r="243" spans="5:6" x14ac:dyDescent="0.2">
      <c r="E243" s="66"/>
      <c r="F243" s="66"/>
    </row>
    <row r="244" spans="5:6" x14ac:dyDescent="0.2">
      <c r="E244" s="66"/>
      <c r="F244" s="66"/>
    </row>
    <row r="245" spans="5:6" x14ac:dyDescent="0.2">
      <c r="E245" s="66"/>
      <c r="F245" s="66"/>
    </row>
    <row r="246" spans="5:6" x14ac:dyDescent="0.2">
      <c r="E246" s="66"/>
      <c r="F246" s="66"/>
    </row>
    <row r="247" spans="5:6" x14ac:dyDescent="0.2">
      <c r="E247" s="66"/>
      <c r="F247" s="66"/>
    </row>
    <row r="248" spans="5:6" x14ac:dyDescent="0.2">
      <c r="E248" s="66"/>
      <c r="F248" s="66"/>
    </row>
    <row r="249" spans="5:6" x14ac:dyDescent="0.2">
      <c r="E249" s="66"/>
      <c r="F249" s="66"/>
    </row>
    <row r="250" spans="5:6" x14ac:dyDescent="0.2">
      <c r="E250" s="66"/>
      <c r="F250" s="66"/>
    </row>
    <row r="251" spans="5:6" x14ac:dyDescent="0.2">
      <c r="E251" s="66"/>
      <c r="F251" s="66"/>
    </row>
    <row r="252" spans="5:6" x14ac:dyDescent="0.2">
      <c r="E252" s="66"/>
      <c r="F252" s="66"/>
    </row>
    <row r="253" spans="5:6" x14ac:dyDescent="0.2">
      <c r="E253" s="66"/>
      <c r="F253" s="66"/>
    </row>
    <row r="254" spans="5:6" x14ac:dyDescent="0.2">
      <c r="E254" s="66"/>
      <c r="F254" s="66"/>
    </row>
    <row r="255" spans="5:6" x14ac:dyDescent="0.2">
      <c r="E255" s="66"/>
      <c r="F255" s="66"/>
    </row>
    <row r="256" spans="5:6" x14ac:dyDescent="0.2">
      <c r="E256" s="66"/>
      <c r="F256" s="66"/>
    </row>
    <row r="257" spans="5:6" x14ac:dyDescent="0.2">
      <c r="E257" s="66"/>
      <c r="F257" s="66"/>
    </row>
    <row r="258" spans="5:6" x14ac:dyDescent="0.2">
      <c r="E258" s="66"/>
      <c r="F258" s="66"/>
    </row>
    <row r="259" spans="5:6" x14ac:dyDescent="0.2">
      <c r="E259" s="66"/>
      <c r="F259" s="66"/>
    </row>
    <row r="260" spans="5:6" x14ac:dyDescent="0.2">
      <c r="E260" s="66"/>
      <c r="F260" s="66"/>
    </row>
    <row r="261" spans="5:6" x14ac:dyDescent="0.2">
      <c r="E261" s="66"/>
      <c r="F261" s="66"/>
    </row>
    <row r="262" spans="5:6" x14ac:dyDescent="0.2">
      <c r="E262" s="66"/>
      <c r="F262" s="66"/>
    </row>
    <row r="263" spans="5:6" x14ac:dyDescent="0.2">
      <c r="E263" s="66"/>
      <c r="F263" s="66"/>
    </row>
    <row r="264" spans="5:6" x14ac:dyDescent="0.2">
      <c r="E264" s="66"/>
      <c r="F264" s="66"/>
    </row>
    <row r="265" spans="5:6" x14ac:dyDescent="0.2">
      <c r="E265" s="66"/>
      <c r="F265" s="66"/>
    </row>
    <row r="266" spans="5:6" x14ac:dyDescent="0.2">
      <c r="E266" s="66"/>
      <c r="F266" s="66"/>
    </row>
    <row r="267" spans="5:6" x14ac:dyDescent="0.2">
      <c r="E267" s="66"/>
      <c r="F267" s="66"/>
    </row>
    <row r="268" spans="5:6" x14ac:dyDescent="0.2">
      <c r="E268" s="66"/>
      <c r="F268" s="66"/>
    </row>
    <row r="269" spans="5:6" x14ac:dyDescent="0.2">
      <c r="E269" s="66"/>
      <c r="F269" s="66"/>
    </row>
    <row r="270" spans="5:6" x14ac:dyDescent="0.2">
      <c r="E270" s="66"/>
      <c r="F270" s="66"/>
    </row>
    <row r="271" spans="5:6" x14ac:dyDescent="0.2">
      <c r="E271" s="66"/>
      <c r="F271" s="66"/>
    </row>
    <row r="272" spans="5:6" x14ac:dyDescent="0.2">
      <c r="E272" s="66"/>
      <c r="F272" s="66"/>
    </row>
  </sheetData>
  <autoFilter ref="A11:C161"/>
  <mergeCells count="6">
    <mergeCell ref="A8:F8"/>
    <mergeCell ref="A9:F9"/>
    <mergeCell ref="A1:F1"/>
    <mergeCell ref="A2:F2"/>
    <mergeCell ref="A3:F3"/>
    <mergeCell ref="A4:E4"/>
  </mergeCells>
  <hyperlinks>
    <hyperlink ref="A2:F2" r:id="rId1" display="Signalements retenus par la Direction de la protection de la jeunesse de Lanaudière"/>
  </hyperlinks>
  <printOptions horizontalCentered="1"/>
  <pageMargins left="0.39370078740157483" right="0.39370078740157483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Lanaudière&amp;R&amp;7&amp;G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Normal="100" workbookViewId="0">
      <selection sqref="A1:J1"/>
    </sheetView>
  </sheetViews>
  <sheetFormatPr baseColWidth="10" defaultRowHeight="10" x14ac:dyDescent="0.2"/>
  <cols>
    <col min="1" max="1" width="11.77734375" customWidth="1"/>
    <col min="2" max="2" width="5.33203125" bestFit="1" customWidth="1"/>
    <col min="3" max="8" width="11.77734375" customWidth="1"/>
    <col min="10" max="10" width="18.33203125" customWidth="1"/>
    <col min="11" max="13" width="10.77734375" customWidth="1"/>
  </cols>
  <sheetData>
    <row r="1" spans="1:10" s="4" customFormat="1" ht="40.5" customHeight="1" x14ac:dyDescent="0.2">
      <c r="A1" s="134" t="s">
        <v>42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s="1" customFormat="1" ht="19.5" customHeight="1" x14ac:dyDescent="0.2">
      <c r="A2" s="141" t="s">
        <v>41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s="27" customFormat="1" ht="6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2">
      <c r="A4" s="142" t="s">
        <v>62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 s="1" customFormat="1" x14ac:dyDescent="0.2">
      <c r="B5" s="7"/>
      <c r="C5" s="7"/>
      <c r="D5" s="7"/>
      <c r="E5" s="7"/>
    </row>
    <row r="9" spans="1:10" x14ac:dyDescent="0.2">
      <c r="B9" s="15" t="s">
        <v>48</v>
      </c>
      <c r="C9" s="15" t="s">
        <v>49</v>
      </c>
      <c r="D9" s="15" t="s">
        <v>50</v>
      </c>
      <c r="E9" s="15" t="s">
        <v>51</v>
      </c>
    </row>
    <row r="10" spans="1:10" x14ac:dyDescent="0.2">
      <c r="A10" s="96" t="s">
        <v>52</v>
      </c>
      <c r="B10" s="58">
        <v>732</v>
      </c>
      <c r="C10" s="58">
        <v>872</v>
      </c>
      <c r="D10" s="76">
        <v>44.18545730934887</v>
      </c>
      <c r="E10" s="76">
        <v>38.384897745149452</v>
      </c>
      <c r="F10" s="76"/>
      <c r="H10" s="8"/>
      <c r="I10" s="6"/>
    </row>
    <row r="11" spans="1:10" x14ac:dyDescent="0.2">
      <c r="A11" s="96" t="s">
        <v>54</v>
      </c>
      <c r="B11" s="58">
        <v>850</v>
      </c>
      <c r="C11" s="58">
        <v>932</v>
      </c>
      <c r="D11" s="76">
        <v>46.211820706069027</v>
      </c>
      <c r="E11" s="76">
        <v>43.605396809110964</v>
      </c>
      <c r="F11" s="76"/>
      <c r="H11" s="8"/>
      <c r="I11" s="6"/>
    </row>
    <row r="12" spans="1:10" x14ac:dyDescent="0.2">
      <c r="A12" s="96" t="s">
        <v>55</v>
      </c>
      <c r="B12" s="58">
        <v>852</v>
      </c>
      <c r="C12" s="88">
        <v>914</v>
      </c>
      <c r="D12" s="76">
        <v>44.131138042586066</v>
      </c>
      <c r="E12" s="76">
        <v>42.390168665107716</v>
      </c>
      <c r="F12" s="76"/>
      <c r="H12" s="8"/>
      <c r="I12" s="6"/>
    </row>
    <row r="13" spans="1:10" x14ac:dyDescent="0.2">
      <c r="A13" s="96" t="s">
        <v>56</v>
      </c>
      <c r="B13" s="58">
        <v>945</v>
      </c>
      <c r="C13" s="88">
        <v>975</v>
      </c>
      <c r="D13" s="76">
        <v>45.317220543806641</v>
      </c>
      <c r="E13" s="76">
        <v>45.291157440690149</v>
      </c>
      <c r="F13" s="76"/>
      <c r="H13" s="8"/>
      <c r="I13" s="6"/>
    </row>
    <row r="14" spans="1:10" x14ac:dyDescent="0.2">
      <c r="A14" s="96" t="s">
        <v>60</v>
      </c>
      <c r="B14" s="58">
        <v>949</v>
      </c>
      <c r="C14" s="88">
        <v>957</v>
      </c>
      <c r="D14" s="76">
        <v>42.8</v>
      </c>
      <c r="E14" s="76">
        <v>43.9</v>
      </c>
      <c r="F14" s="76"/>
      <c r="H14" s="8"/>
      <c r="I14" s="8"/>
      <c r="J14" s="6"/>
    </row>
    <row r="15" spans="1:10" x14ac:dyDescent="0.2">
      <c r="I15" s="8"/>
      <c r="J15" s="6"/>
    </row>
    <row r="16" spans="1:10" x14ac:dyDescent="0.2">
      <c r="I16" s="8"/>
      <c r="J16" s="6"/>
    </row>
    <row r="17" spans="2:10" x14ac:dyDescent="0.2">
      <c r="I17" s="8"/>
      <c r="J17" s="6"/>
    </row>
    <row r="18" spans="2:10" x14ac:dyDescent="0.2">
      <c r="I18" s="8"/>
      <c r="J18" s="6"/>
    </row>
    <row r="19" spans="2:10" x14ac:dyDescent="0.2">
      <c r="B19" s="58"/>
      <c r="C19" s="76"/>
      <c r="I19" s="7"/>
      <c r="J19" s="6"/>
    </row>
    <row r="20" spans="2:10" x14ac:dyDescent="0.2">
      <c r="B20" s="58"/>
      <c r="C20" s="76"/>
      <c r="D20" s="76"/>
    </row>
    <row r="21" spans="2:10" x14ac:dyDescent="0.2">
      <c r="B21" s="58"/>
      <c r="C21" s="76"/>
      <c r="D21" s="76"/>
    </row>
    <row r="22" spans="2:10" x14ac:dyDescent="0.2">
      <c r="B22" s="58"/>
      <c r="C22" s="76"/>
      <c r="D22" s="76"/>
    </row>
    <row r="23" spans="2:10" x14ac:dyDescent="0.2">
      <c r="B23" s="88"/>
      <c r="C23" s="76"/>
      <c r="D23" s="76"/>
    </row>
    <row r="24" spans="2:10" x14ac:dyDescent="0.2">
      <c r="B24" s="88"/>
      <c r="C24" s="76"/>
      <c r="D24" s="76"/>
    </row>
    <row r="25" spans="2:10" x14ac:dyDescent="0.2">
      <c r="B25" s="88"/>
      <c r="C25" s="76"/>
      <c r="D25" s="76"/>
    </row>
    <row r="26" spans="2:10" x14ac:dyDescent="0.2">
      <c r="B26" s="58"/>
      <c r="C26" s="76"/>
      <c r="D26" s="6"/>
    </row>
    <row r="27" spans="2:10" x14ac:dyDescent="0.2">
      <c r="B27" s="58"/>
      <c r="C27" s="76"/>
      <c r="D27" s="6"/>
    </row>
    <row r="28" spans="2:10" x14ac:dyDescent="0.2">
      <c r="C28" s="8"/>
      <c r="D28" s="6"/>
    </row>
    <row r="29" spans="2:10" x14ac:dyDescent="0.2">
      <c r="C29" s="16"/>
      <c r="D29" s="6"/>
    </row>
  </sheetData>
  <mergeCells count="3">
    <mergeCell ref="A1:J1"/>
    <mergeCell ref="A2:J2"/>
    <mergeCell ref="A4:J4"/>
  </mergeCells>
  <hyperlinks>
    <hyperlink ref="A2:J2" r:id="rId1" display="Signalements retenus par la Direction de la protection de la jeunesse de Lanaudière"/>
  </hyperlinks>
  <printOptions horizontalCentered="1"/>
  <pageMargins left="0.39370078740157483" right="0.39370078740157483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Lanaudière&amp;R&amp;7&amp;G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zoomScaleNormal="100" workbookViewId="0">
      <selection sqref="A1:J1"/>
    </sheetView>
  </sheetViews>
  <sheetFormatPr baseColWidth="10" defaultRowHeight="10" x14ac:dyDescent="0.2"/>
  <cols>
    <col min="1" max="9" width="11.77734375" customWidth="1"/>
    <col min="11" max="13" width="10.77734375" customWidth="1"/>
  </cols>
  <sheetData>
    <row r="1" spans="1:10" s="4" customFormat="1" ht="40.5" customHeight="1" x14ac:dyDescent="0.2">
      <c r="A1" s="134" t="s">
        <v>42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s="1" customFormat="1" ht="19.5" customHeight="1" x14ac:dyDescent="0.2">
      <c r="A2" s="135" t="s">
        <v>41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s="27" customFormat="1" ht="6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2">
      <c r="A4" s="142" t="s">
        <v>62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 s="1" customFormat="1" x14ac:dyDescent="0.2">
      <c r="B5" s="7"/>
      <c r="C5" s="7"/>
      <c r="D5" s="7"/>
      <c r="E5" s="7"/>
    </row>
    <row r="9" spans="1:10" x14ac:dyDescent="0.2">
      <c r="B9" s="15" t="s">
        <v>48</v>
      </c>
      <c r="C9" s="15" t="s">
        <v>49</v>
      </c>
      <c r="D9" s="15" t="s">
        <v>50</v>
      </c>
      <c r="E9" s="15" t="s">
        <v>51</v>
      </c>
    </row>
    <row r="10" spans="1:10" x14ac:dyDescent="0.2">
      <c r="A10" s="96" t="s">
        <v>52</v>
      </c>
      <c r="B10" s="88">
        <v>606</v>
      </c>
      <c r="C10" s="88">
        <v>693</v>
      </c>
      <c r="D10" s="76">
        <v>21.468401486988846</v>
      </c>
      <c r="E10" s="76">
        <v>19.720143182557759</v>
      </c>
      <c r="G10" s="8"/>
      <c r="H10" s="6"/>
    </row>
    <row r="11" spans="1:10" x14ac:dyDescent="0.2">
      <c r="A11" s="96" t="s">
        <v>54</v>
      </c>
      <c r="B11" s="88">
        <v>742</v>
      </c>
      <c r="C11" s="88">
        <v>825</v>
      </c>
      <c r="D11" s="76">
        <v>25.116448990775414</v>
      </c>
      <c r="E11" s="76">
        <v>23.691688751237269</v>
      </c>
      <c r="G11" s="8"/>
      <c r="H11" s="6"/>
    </row>
    <row r="12" spans="1:10" x14ac:dyDescent="0.2">
      <c r="A12" s="96" t="s">
        <v>55</v>
      </c>
      <c r="B12" s="88">
        <v>772</v>
      </c>
      <c r="C12" s="58">
        <v>750</v>
      </c>
      <c r="D12" s="76">
        <v>22.420184144445773</v>
      </c>
      <c r="E12" s="76">
        <v>24.261470773098679</v>
      </c>
      <c r="G12" s="8"/>
      <c r="H12" s="6"/>
    </row>
    <row r="13" spans="1:10" x14ac:dyDescent="0.2">
      <c r="A13" s="96" t="s">
        <v>56</v>
      </c>
      <c r="B13" s="88">
        <v>782</v>
      </c>
      <c r="C13" s="58">
        <v>738</v>
      </c>
      <c r="D13" s="76">
        <v>21.671462970576144</v>
      </c>
      <c r="E13" s="76">
        <v>24</v>
      </c>
    </row>
    <row r="14" spans="1:10" x14ac:dyDescent="0.2">
      <c r="A14" s="96" t="s">
        <v>60</v>
      </c>
      <c r="B14" s="88">
        <v>742</v>
      </c>
      <c r="C14" s="58">
        <v>703</v>
      </c>
      <c r="D14" s="76">
        <v>20.399999999999999</v>
      </c>
      <c r="E14" s="76">
        <v>22.5</v>
      </c>
    </row>
    <row r="17" spans="2:4" x14ac:dyDescent="0.2">
      <c r="B17" s="88"/>
      <c r="C17" s="76"/>
      <c r="D17" s="76"/>
    </row>
    <row r="18" spans="2:4" x14ac:dyDescent="0.2">
      <c r="B18" s="58"/>
      <c r="C18" s="76"/>
      <c r="D18" s="76"/>
    </row>
    <row r="19" spans="2:4" x14ac:dyDescent="0.2">
      <c r="C19" s="58"/>
      <c r="D19" s="76"/>
    </row>
    <row r="20" spans="2:4" x14ac:dyDescent="0.2">
      <c r="B20" s="88"/>
      <c r="C20" s="58"/>
      <c r="D20" s="76"/>
    </row>
    <row r="21" spans="2:4" x14ac:dyDescent="0.2">
      <c r="B21" s="88"/>
      <c r="C21" s="58"/>
      <c r="D21" s="76"/>
    </row>
    <row r="22" spans="2:4" x14ac:dyDescent="0.2">
      <c r="B22" s="88"/>
      <c r="C22" s="58"/>
      <c r="D22" s="76"/>
    </row>
    <row r="23" spans="2:4" x14ac:dyDescent="0.2">
      <c r="B23" s="88"/>
      <c r="C23" s="88"/>
      <c r="D23" s="76"/>
    </row>
    <row r="24" spans="2:4" x14ac:dyDescent="0.2">
      <c r="B24" s="88"/>
      <c r="C24" s="88"/>
      <c r="D24" s="76"/>
    </row>
    <row r="25" spans="2:4" x14ac:dyDescent="0.2">
      <c r="B25" s="58"/>
      <c r="C25" s="59"/>
    </row>
    <row r="26" spans="2:4" x14ac:dyDescent="0.2">
      <c r="B26" s="88"/>
      <c r="C26" s="76"/>
    </row>
    <row r="27" spans="2:4" x14ac:dyDescent="0.2">
      <c r="B27" s="58"/>
      <c r="C27" s="76"/>
    </row>
    <row r="28" spans="2:4" x14ac:dyDescent="0.2">
      <c r="B28" s="58"/>
      <c r="C28" s="58"/>
      <c r="D28" s="76"/>
    </row>
    <row r="29" spans="2:4" x14ac:dyDescent="0.2">
      <c r="B29" s="88"/>
      <c r="C29" s="88"/>
      <c r="D29" s="76"/>
    </row>
    <row r="30" spans="2:4" x14ac:dyDescent="0.2">
      <c r="B30" s="88"/>
      <c r="C30" s="88"/>
      <c r="D30" s="76"/>
    </row>
    <row r="31" spans="2:4" x14ac:dyDescent="0.2">
      <c r="B31" s="88"/>
      <c r="C31" s="58"/>
      <c r="D31" s="76"/>
    </row>
    <row r="32" spans="2:4" x14ac:dyDescent="0.2">
      <c r="B32" s="88"/>
      <c r="C32" s="58"/>
      <c r="D32" s="76"/>
    </row>
    <row r="33" spans="2:3" x14ac:dyDescent="0.2">
      <c r="B33" s="88"/>
      <c r="C33" s="76"/>
    </row>
    <row r="34" spans="2:3" x14ac:dyDescent="0.2">
      <c r="B34" s="88"/>
      <c r="C34" s="76"/>
    </row>
  </sheetData>
  <mergeCells count="3">
    <mergeCell ref="A1:J1"/>
    <mergeCell ref="A2:J2"/>
    <mergeCell ref="A4:J4"/>
  </mergeCells>
  <hyperlinks>
    <hyperlink ref="A2:J2" r:id="rId1" display="Signalements retenus par la Direction de la protection de la jeunesse de Lanaudière"/>
  </hyperlinks>
  <printOptions horizontalCentered="1"/>
  <pageMargins left="0.51181102362204722" right="0.23622047244094491" top="0.74803149606299213" bottom="0.74803149606299213" header="0.31496062992125984" footer="0.31496062992125984"/>
  <pageSetup orientation="portrait"/>
  <headerFooter>
    <oddFooter>&amp;L&amp;7Service de surveillance, recherche et évaluation
Direction de santé publique du CISSS de Lanaudière&amp;R&amp;7&amp;G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Normal="100" workbookViewId="0">
      <selection sqref="A1:J1"/>
    </sheetView>
  </sheetViews>
  <sheetFormatPr baseColWidth="10" defaultRowHeight="10" x14ac:dyDescent="0.2"/>
  <cols>
    <col min="1" max="10" width="11.77734375" customWidth="1"/>
    <col min="11" max="13" width="10.77734375" customWidth="1"/>
  </cols>
  <sheetData>
    <row r="1" spans="1:10" s="4" customFormat="1" ht="40.5" customHeight="1" x14ac:dyDescent="0.2">
      <c r="A1" s="134" t="s">
        <v>42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s="1" customFormat="1" ht="19.5" customHeight="1" x14ac:dyDescent="0.2">
      <c r="A2" s="135" t="s">
        <v>41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s="27" customFormat="1" ht="6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2">
      <c r="A4" s="142" t="s">
        <v>62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 s="1" customFormat="1" x14ac:dyDescent="0.2">
      <c r="A5" s="14"/>
      <c r="B5" s="7"/>
      <c r="C5" s="7"/>
      <c r="D5" s="7"/>
      <c r="E5" s="7"/>
    </row>
    <row r="9" spans="1:10" x14ac:dyDescent="0.2">
      <c r="B9" s="15" t="s">
        <v>48</v>
      </c>
      <c r="C9" s="15" t="s">
        <v>49</v>
      </c>
      <c r="D9" s="15" t="s">
        <v>50</v>
      </c>
      <c r="E9" s="15" t="s">
        <v>51</v>
      </c>
    </row>
    <row r="10" spans="1:10" ht="10.5" x14ac:dyDescent="0.2">
      <c r="A10" s="96" t="s">
        <v>52</v>
      </c>
      <c r="B10" s="89">
        <v>1404</v>
      </c>
      <c r="C10" s="89">
        <v>1619</v>
      </c>
      <c r="D10" s="80">
        <v>31.125636835528216</v>
      </c>
      <c r="E10" s="80">
        <v>28.192771084337348</v>
      </c>
    </row>
    <row r="11" spans="1:10" ht="10.5" x14ac:dyDescent="0.2">
      <c r="A11" s="96" t="s">
        <v>54</v>
      </c>
      <c r="B11" s="89">
        <v>1652</v>
      </c>
      <c r="C11" s="89">
        <v>1849</v>
      </c>
      <c r="D11" s="80">
        <v>34.876921625954921</v>
      </c>
      <c r="E11" s="80">
        <v>32.512005038179957</v>
      </c>
    </row>
    <row r="12" spans="1:10" ht="10.5" x14ac:dyDescent="0.2">
      <c r="A12" s="96" t="s">
        <v>55</v>
      </c>
      <c r="B12" s="89">
        <v>1689</v>
      </c>
      <c r="C12" s="62">
        <v>1750</v>
      </c>
      <c r="D12" s="80">
        <v>32.309879437992727</v>
      </c>
      <c r="E12" s="80">
        <v>32.531443209614977</v>
      </c>
    </row>
    <row r="13" spans="1:10" ht="10.5" x14ac:dyDescent="0.2">
      <c r="A13" s="96" t="s">
        <v>56</v>
      </c>
      <c r="B13" s="62">
        <v>1794</v>
      </c>
      <c r="C13" s="62">
        <v>1784</v>
      </c>
      <c r="D13" s="80">
        <v>32.104230776152171</v>
      </c>
      <c r="E13" s="80">
        <v>33.615649827612053</v>
      </c>
    </row>
    <row r="14" spans="1:10" ht="10.5" x14ac:dyDescent="0.2">
      <c r="A14" s="96" t="s">
        <v>60</v>
      </c>
      <c r="B14" s="62">
        <v>1771</v>
      </c>
      <c r="C14" s="62">
        <v>1748</v>
      </c>
      <c r="D14" s="80">
        <v>30.7</v>
      </c>
      <c r="E14" s="80">
        <v>32.4</v>
      </c>
    </row>
    <row r="15" spans="1:10" x14ac:dyDescent="0.2">
      <c r="B15" s="98"/>
      <c r="C15" s="98"/>
      <c r="D15" s="98"/>
      <c r="E15" s="98"/>
    </row>
    <row r="16" spans="1:10" ht="10.5" x14ac:dyDescent="0.2">
      <c r="B16" s="102"/>
      <c r="C16" s="103"/>
      <c r="D16" s="98"/>
      <c r="E16" s="98"/>
    </row>
    <row r="17" spans="2:5" ht="10.5" x14ac:dyDescent="0.2">
      <c r="B17" s="91"/>
      <c r="C17" s="103"/>
      <c r="D17" s="98"/>
      <c r="E17" s="98"/>
    </row>
    <row r="18" spans="2:5" ht="10.5" x14ac:dyDescent="0.2">
      <c r="B18" s="91"/>
      <c r="C18" s="103"/>
      <c r="D18" s="98"/>
      <c r="E18" s="98"/>
    </row>
    <row r="19" spans="2:5" x14ac:dyDescent="0.2">
      <c r="B19" s="38"/>
      <c r="C19" s="92"/>
      <c r="D19" s="98"/>
      <c r="E19" s="98"/>
    </row>
    <row r="20" spans="2:5" ht="10.5" x14ac:dyDescent="0.2">
      <c r="B20" s="91"/>
      <c r="C20" s="103"/>
      <c r="D20" s="98"/>
      <c r="E20" s="98"/>
    </row>
    <row r="21" spans="2:5" ht="10.5" x14ac:dyDescent="0.2">
      <c r="B21" s="91"/>
      <c r="C21" s="103"/>
      <c r="D21" s="98"/>
      <c r="E21" s="98"/>
    </row>
    <row r="22" spans="2:5" ht="10.5" x14ac:dyDescent="0.2">
      <c r="B22" s="91"/>
      <c r="C22" s="103"/>
      <c r="D22" s="98"/>
      <c r="E22" s="98"/>
    </row>
    <row r="23" spans="2:5" ht="10.5" x14ac:dyDescent="0.2">
      <c r="B23" s="102"/>
      <c r="C23" s="103"/>
      <c r="D23" s="98"/>
      <c r="E23" s="98"/>
    </row>
    <row r="24" spans="2:5" ht="10.5" x14ac:dyDescent="0.2">
      <c r="B24" s="102"/>
      <c r="C24" s="103"/>
      <c r="D24" s="97"/>
    </row>
    <row r="25" spans="2:5" ht="10.5" x14ac:dyDescent="0.2">
      <c r="B25" s="102"/>
      <c r="C25" s="103"/>
      <c r="D25" s="97"/>
    </row>
    <row r="26" spans="2:5" ht="10.5" x14ac:dyDescent="0.2">
      <c r="B26" s="102"/>
      <c r="C26" s="103"/>
      <c r="D26" s="97"/>
    </row>
    <row r="27" spans="2:5" ht="10.5" x14ac:dyDescent="0.2">
      <c r="B27" s="102"/>
      <c r="C27" s="103"/>
      <c r="D27" s="97"/>
    </row>
    <row r="28" spans="2:5" ht="10.5" x14ac:dyDescent="0.2">
      <c r="B28" s="91"/>
      <c r="C28" s="103"/>
      <c r="D28" s="97"/>
    </row>
    <row r="29" spans="2:5" x14ac:dyDescent="0.2">
      <c r="B29" s="97"/>
      <c r="C29" s="97"/>
      <c r="D29" s="97"/>
    </row>
    <row r="30" spans="2:5" x14ac:dyDescent="0.2">
      <c r="B30" s="97"/>
      <c r="C30" s="97"/>
      <c r="D30" s="97"/>
    </row>
  </sheetData>
  <mergeCells count="3">
    <mergeCell ref="A1:J1"/>
    <mergeCell ref="A2:J2"/>
    <mergeCell ref="A4:J4"/>
  </mergeCells>
  <hyperlinks>
    <hyperlink ref="A2:J2" r:id="rId1" display="Signalements retenus par la Direction de la protection de la jeunesse de Lanaudière"/>
  </hyperlinks>
  <printOptions horizontalCentered="1"/>
  <pageMargins left="0.39370078740157483" right="0.39370078740157483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Lanaudière&amp;R&amp;7&amp;G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4</vt:i4>
      </vt:variant>
    </vt:vector>
  </HeadingPairs>
  <TitlesOfParts>
    <vt:vector size="17" baseType="lpstr">
      <vt:lpstr>Taux de rétention</vt:lpstr>
      <vt:lpstr>Problématiques</vt:lpstr>
      <vt:lpstr>Graph Lan-Nord problématiques</vt:lpstr>
      <vt:lpstr>Graph Lan-Sud problématiques</vt:lpstr>
      <vt:lpstr>Graph Lan problématiques</vt:lpstr>
      <vt:lpstr>Sexe</vt:lpstr>
      <vt:lpstr>Graph Lan-Nord N et tx sexe</vt:lpstr>
      <vt:lpstr>Graph Lan-Sud N et tx sexe</vt:lpstr>
      <vt:lpstr>Graph Lan N et tx sexe</vt:lpstr>
      <vt:lpstr>Groupe d'âge</vt:lpstr>
      <vt:lpstr>Graph Lan-Nord N et tx âge</vt:lpstr>
      <vt:lpstr>Graph Lan-Sud N et tx âge</vt:lpstr>
      <vt:lpstr>Graph Lan N et tx âge</vt:lpstr>
      <vt:lpstr>'Groupe d''âge'!Impression_des_titres</vt:lpstr>
      <vt:lpstr>Problématiques!Impression_des_titres</vt:lpstr>
      <vt:lpstr>Sexe!Impression_des_titres</vt:lpstr>
      <vt:lpstr>'Taux de rétention'!Impression_des_titres</vt:lpstr>
    </vt:vector>
  </TitlesOfParts>
  <Company>Agence de Lanaudière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payjos01</dc:creator>
  <cp:lastModifiedBy>Genevieve Marquis</cp:lastModifiedBy>
  <cp:lastPrinted>2023-05-09T15:05:32Z</cp:lastPrinted>
  <dcterms:created xsi:type="dcterms:W3CDTF">2006-01-04T14:17:58Z</dcterms:created>
  <dcterms:modified xsi:type="dcterms:W3CDTF">2023-05-17T15:47:13Z</dcterms:modified>
</cp:coreProperties>
</file>