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Recensement-ENM\2021\Familles et ménages\Population ménages collectifs 2016 et 2021\"/>
    </mc:Choice>
  </mc:AlternateContent>
  <bookViews>
    <workbookView xWindow="-20" yWindow="-20" windowWidth="14520" windowHeight="12470" tabRatio="905"/>
  </bookViews>
  <sheets>
    <sheet name="Groupe d'âge et sexe" sheetId="23" r:id="rId1"/>
    <sheet name="Genre de logements collectifs" sheetId="5" r:id="rId2"/>
    <sheet name="Logements collectifs 65 ans +" sheetId="22" r:id="rId3"/>
  </sheets>
  <calcPr calcId="162913"/>
</workbook>
</file>

<file path=xl/calcChain.xml><?xml version="1.0" encoding="utf-8"?>
<calcChain xmlns="http://schemas.openxmlformats.org/spreadsheetml/2006/main">
  <c r="O38" i="22" l="1"/>
  <c r="L38" i="22"/>
  <c r="I38" i="22"/>
  <c r="F38" i="22"/>
  <c r="C38" i="22"/>
  <c r="O37" i="22"/>
  <c r="L37" i="22"/>
  <c r="I37" i="22"/>
  <c r="F37" i="22"/>
  <c r="C37" i="22"/>
  <c r="O35" i="22"/>
  <c r="L35" i="22"/>
  <c r="I35" i="22"/>
  <c r="F35" i="22"/>
  <c r="C35" i="22"/>
  <c r="O34" i="22"/>
  <c r="L34" i="22"/>
  <c r="I34" i="22"/>
  <c r="F34" i="22"/>
  <c r="C34" i="22"/>
  <c r="O33" i="22"/>
  <c r="L33" i="22"/>
  <c r="I33" i="22"/>
  <c r="F33" i="22"/>
  <c r="C33" i="22"/>
  <c r="O32" i="22"/>
  <c r="L32" i="22"/>
  <c r="I32" i="22"/>
  <c r="F32" i="22"/>
  <c r="C32" i="22"/>
  <c r="O31" i="22"/>
  <c r="L31" i="22"/>
  <c r="I31" i="22"/>
  <c r="F31" i="22"/>
  <c r="C31" i="22"/>
  <c r="O30" i="22"/>
  <c r="L30" i="22"/>
  <c r="I30" i="22"/>
  <c r="F30" i="22"/>
  <c r="C30" i="22"/>
  <c r="O29" i="22"/>
  <c r="L29" i="22"/>
  <c r="I29" i="22"/>
  <c r="F29" i="22"/>
  <c r="C29" i="22"/>
  <c r="O28" i="22"/>
  <c r="L28" i="22"/>
  <c r="I28" i="22"/>
  <c r="F28" i="22"/>
  <c r="C28" i="22"/>
</calcChain>
</file>

<file path=xl/sharedStrings.xml><?xml version="1.0" encoding="utf-8"?>
<sst xmlns="http://schemas.openxmlformats.org/spreadsheetml/2006/main" count="223" uniqueCount="36">
  <si>
    <t>N</t>
  </si>
  <si>
    <t>Total</t>
  </si>
  <si>
    <t>%</t>
  </si>
  <si>
    <t>D'Autray</t>
  </si>
  <si>
    <t>Joliette</t>
  </si>
  <si>
    <t>Matawinie</t>
  </si>
  <si>
    <t>Montcalm</t>
  </si>
  <si>
    <t>Lanaudière-Nord</t>
  </si>
  <si>
    <t>L'Assomption</t>
  </si>
  <si>
    <t>Les Moulins</t>
  </si>
  <si>
    <t>Lanaudière-Sud</t>
  </si>
  <si>
    <t>Lanaudière</t>
  </si>
  <si>
    <t>Le Québec</t>
  </si>
  <si>
    <t>Établissements de soins de santé et établissements connexes</t>
  </si>
  <si>
    <t>Logements collectifs 
offrant des services</t>
  </si>
  <si>
    <t>Établissements 
religieux</t>
  </si>
  <si>
    <t xml:space="preserve">  Autres</t>
  </si>
  <si>
    <t>65-69 ans</t>
  </si>
  <si>
    <t>70-74 ans</t>
  </si>
  <si>
    <t>75-79 ans</t>
  </si>
  <si>
    <t>80-84 ans</t>
  </si>
  <si>
    <t>85 ans et plus</t>
  </si>
  <si>
    <t>0-64 ans</t>
  </si>
  <si>
    <t>2016</t>
  </si>
  <si>
    <t xml:space="preserve">Total </t>
  </si>
  <si>
    <t>Source : Statistique Canada, Recensements canadiens de 2016 et 2021, Fichiers 2016DATAB2020_CO-1921 Tableau 10.ivt et CO-2475 Tableau 10.ivt.</t>
  </si>
  <si>
    <t>2021</t>
  </si>
  <si>
    <t>Source : Statistique Canada, Recensement canadien de 2021, Fichier CO-2475 Tableau 10.ivt.</t>
  </si>
  <si>
    <r>
      <t>Population dans les ménages collectifs selon le genre et le groupe d'âge, MRC, Lanaudière-Nord, Lanaudière-Sud, Lanaudière et le Québec, 2021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 et %)</t>
    </r>
  </si>
  <si>
    <t>Féminin</t>
  </si>
  <si>
    <t>Masculin</t>
  </si>
  <si>
    <r>
      <t>Population dans les ménages collectifs selon le type de logements collectifs, MRC, Lanaudière-Nord, Lanaudière-Sud, Lanaudière et le Québec, 2016 et 2021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 et %)</t>
    </r>
  </si>
  <si>
    <r>
      <t>Population de 65 ans et plus dans les ménages collectifs selon le type de logements collectifs, MRC, Lanaudière-Nord, Lanaudière-Sud, Lanaudière et le Québec, 2016 et 2021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 et %)</t>
    </r>
  </si>
  <si>
    <t>Mise à jour du tableau : mai 2024</t>
  </si>
  <si>
    <t>Note : Les totaux peuvent différer de la somme de leurs parties et d'un tableau à l'autre en raison des arrondis.</t>
  </si>
  <si>
    <t>Établissements correctionnels et 
de détention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</si>
</sst>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>
    <font>
      <sz val="10"/>
      <color theme="1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color theme="4" tint="-0.499984740745262"/>
      <name val="Arial"/>
      <family val="2"/>
    </font>
    <font>
      <b/>
      <sz val="8"/>
      <color indexed="56"/>
      <name val="Arial"/>
      <family val="2"/>
    </font>
    <font>
      <sz val="8"/>
      <name val="Myriad Roman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theme="4" tint="-0.499984740745262"/>
      </top>
      <bottom/>
      <diagonal/>
    </border>
    <border>
      <left/>
      <right/>
      <top style="thin">
        <color indexed="56"/>
      </top>
      <bottom/>
      <diagonal/>
    </border>
    <border>
      <left/>
      <right/>
      <top/>
      <bottom style="hair">
        <color indexed="56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theme="4" tint="-0.499984740745262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wrapText="1"/>
    </xf>
    <xf numFmtId="0" fontId="1" fillId="0" borderId="0" xfId="1" applyFont="1"/>
    <xf numFmtId="0" fontId="7" fillId="0" borderId="0" xfId="1" applyFont="1" applyAlignment="1">
      <alignment horizontal="left" indent="4"/>
    </xf>
    <xf numFmtId="0" fontId="1" fillId="0" borderId="1" xfId="1" applyFont="1" applyBorder="1"/>
    <xf numFmtId="0" fontId="1" fillId="0" borderId="0" xfId="1" applyFont="1" applyBorder="1"/>
    <xf numFmtId="0" fontId="3" fillId="0" borderId="0" xfId="1" applyFont="1" applyBorder="1"/>
    <xf numFmtId="0" fontId="1" fillId="0" borderId="2" xfId="1" applyFont="1" applyBorder="1"/>
    <xf numFmtId="0" fontId="3" fillId="0" borderId="2" xfId="1" applyFont="1" applyBorder="1" applyAlignment="1">
      <alignment horizontal="right"/>
    </xf>
    <xf numFmtId="0" fontId="3" fillId="0" borderId="2" xfId="1" applyFont="1" applyBorder="1"/>
    <xf numFmtId="3" fontId="1" fillId="0" borderId="0" xfId="1" applyNumberFormat="1" applyFont="1" applyBorder="1"/>
    <xf numFmtId="3" fontId="1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3" fontId="1" fillId="0" borderId="0" xfId="1" applyNumberFormat="1" applyFont="1" applyBorder="1" applyAlignment="1">
      <alignment horizontal="right"/>
    </xf>
    <xf numFmtId="165" fontId="1" fillId="0" borderId="0" xfId="1" applyNumberFormat="1" applyFont="1" applyBorder="1"/>
    <xf numFmtId="3" fontId="8" fillId="0" borderId="0" xfId="1" applyNumberFormat="1" applyFont="1" applyBorder="1"/>
    <xf numFmtId="3" fontId="8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165" fontId="9" fillId="0" borderId="0" xfId="1" applyNumberFormat="1" applyFont="1" applyBorder="1"/>
    <xf numFmtId="3" fontId="9" fillId="0" borderId="0" xfId="1" applyNumberFormat="1" applyFont="1" applyBorder="1"/>
    <xf numFmtId="0" fontId="9" fillId="0" borderId="0" xfId="1" applyFont="1"/>
    <xf numFmtId="164" fontId="1" fillId="0" borderId="0" xfId="1" applyNumberFormat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3" fontId="10" fillId="0" borderId="0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164" fontId="1" fillId="0" borderId="0" xfId="1" applyNumberFormat="1" applyFont="1" applyBorder="1"/>
    <xf numFmtId="164" fontId="9" fillId="0" borderId="0" xfId="1" applyNumberFormat="1" applyFont="1" applyBorder="1"/>
    <xf numFmtId="165" fontId="1" fillId="0" borderId="0" xfId="1" applyNumberFormat="1" applyFont="1"/>
    <xf numFmtId="165" fontId="9" fillId="0" borderId="0" xfId="1" applyNumberFormat="1" applyFont="1"/>
    <xf numFmtId="3" fontId="1" fillId="0" borderId="0" xfId="1" applyNumberFormat="1" applyFont="1" applyFill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" fillId="0" borderId="2" xfId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164" fontId="1" fillId="0" borderId="0" xfId="1" applyNumberFormat="1" applyFont="1" applyAlignment="1">
      <alignment horizontal="right" vertical="center"/>
    </xf>
    <xf numFmtId="3" fontId="1" fillId="0" borderId="0" xfId="1" applyNumberFormat="1" applyFont="1" applyAlignment="1">
      <alignment horizontal="right" vertical="center"/>
    </xf>
    <xf numFmtId="3" fontId="1" fillId="0" borderId="0" xfId="1" applyNumberFormat="1" applyFont="1" applyBorder="1" applyAlignment="1">
      <alignment horizontal="right" vertical="center"/>
    </xf>
    <xf numFmtId="165" fontId="1" fillId="0" borderId="0" xfId="1" applyNumberFormat="1" applyFont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164" fontId="8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3" fontId="1" fillId="0" borderId="4" xfId="1" applyNumberFormat="1" applyFont="1" applyBorder="1" applyAlignment="1">
      <alignment vertical="center"/>
    </xf>
    <xf numFmtId="164" fontId="1" fillId="0" borderId="4" xfId="1" applyNumberFormat="1" applyFont="1" applyBorder="1" applyAlignment="1">
      <alignment horizontal="right" vertical="center"/>
    </xf>
    <xf numFmtId="3" fontId="1" fillId="0" borderId="4" xfId="1" applyNumberFormat="1" applyFont="1" applyBorder="1" applyAlignment="1">
      <alignment horizontal="right" vertical="center"/>
    </xf>
    <xf numFmtId="3" fontId="1" fillId="0" borderId="4" xfId="1" applyNumberFormat="1" applyFont="1" applyFill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49" fontId="3" fillId="0" borderId="5" xfId="1" applyNumberFormat="1" applyFont="1" applyBorder="1" applyAlignment="1">
      <alignment horizontal="left" vertical="center"/>
    </xf>
    <xf numFmtId="0" fontId="1" fillId="0" borderId="6" xfId="1" applyFont="1" applyBorder="1"/>
    <xf numFmtId="0" fontId="11" fillId="3" borderId="6" xfId="1" applyFont="1" applyFill="1" applyBorder="1" applyAlignment="1">
      <alignment vertical="center"/>
    </xf>
    <xf numFmtId="0" fontId="12" fillId="3" borderId="6" xfId="1" applyFont="1" applyFill="1" applyBorder="1" applyAlignment="1">
      <alignment vertical="center"/>
    </xf>
    <xf numFmtId="0" fontId="1" fillId="0" borderId="6" xfId="1" applyFont="1" applyBorder="1" applyAlignment="1">
      <alignment horizontal="right"/>
    </xf>
    <xf numFmtId="3" fontId="1" fillId="0" borderId="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1" fillId="0" borderId="3" xfId="1" applyBorder="1" applyAlignment="1">
      <alignment horizontal="right" vertical="center" wrapText="1" indent="3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tabSelected="1" zoomScaleNormal="100" workbookViewId="0">
      <selection sqref="A1:U1"/>
    </sheetView>
  </sheetViews>
  <sheetFormatPr baseColWidth="10" defaultColWidth="11.3984375" defaultRowHeight="10"/>
  <cols>
    <col min="1" max="1" width="16" style="39" customWidth="1"/>
    <col min="2" max="2" width="6.69921875" style="39" customWidth="1"/>
    <col min="3" max="3" width="4.69921875" style="39" customWidth="1"/>
    <col min="4" max="4" width="2.69921875" style="39" customWidth="1"/>
    <col min="5" max="5" width="6.69921875" style="39" customWidth="1"/>
    <col min="6" max="6" width="4.69921875" style="39" customWidth="1"/>
    <col min="7" max="7" width="2.69921875" style="39" customWidth="1"/>
    <col min="8" max="8" width="6.69921875" style="39" customWidth="1"/>
    <col min="9" max="9" width="4.69921875" style="39" customWidth="1"/>
    <col min="10" max="10" width="2.69921875" style="39" customWidth="1"/>
    <col min="11" max="11" width="6.69921875" style="39" customWidth="1"/>
    <col min="12" max="12" width="4.69921875" style="39" customWidth="1"/>
    <col min="13" max="13" width="2.69921875" style="39" customWidth="1"/>
    <col min="14" max="14" width="6.69921875" style="39" customWidth="1"/>
    <col min="15" max="15" width="4.69921875" style="39" customWidth="1"/>
    <col min="16" max="16" width="2.69921875" style="39" customWidth="1"/>
    <col min="17" max="17" width="6.69921875" style="39" customWidth="1"/>
    <col min="18" max="18" width="4.69921875" style="39" customWidth="1"/>
    <col min="19" max="19" width="2.69921875" style="39" customWidth="1"/>
    <col min="20" max="20" width="6.69921875" style="39" customWidth="1"/>
    <col min="21" max="21" width="4.69921875" style="39" customWidth="1"/>
    <col min="22" max="22" width="6" style="39" customWidth="1"/>
    <col min="23" max="23" width="8.296875" style="39" customWidth="1"/>
    <col min="24" max="24" width="7.3984375" style="39" customWidth="1"/>
    <col min="25" max="25" width="5.8984375" style="39" customWidth="1"/>
    <col min="26" max="26" width="7.8984375" style="39" customWidth="1"/>
    <col min="27" max="16384" width="11.3984375" style="39"/>
  </cols>
  <sheetData>
    <row r="1" spans="1:26" s="40" customFormat="1" ht="28" customHeight="1">
      <c r="A1" s="73" t="s">
        <v>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s="40" customFormat="1" ht="18" customHeight="1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65"/>
    </row>
    <row r="3" spans="1:26" ht="12.75" customHeight="1">
      <c r="A3" s="76" t="s">
        <v>33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27"/>
      <c r="P3" s="66"/>
    </row>
    <row r="4" spans="1:26" ht="6" customHeight="1">
      <c r="A4" s="41"/>
      <c r="B4" s="41"/>
      <c r="C4" s="41"/>
      <c r="D4" s="41"/>
    </row>
    <row r="5" spans="1:26" ht="15" customHeight="1">
      <c r="A5" s="77" t="s">
        <v>34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</row>
    <row r="6" spans="1:26" ht="15" customHeight="1" thickBot="1">
      <c r="A6" s="69" t="s">
        <v>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spans="1:26" s="30" customFormat="1" ht="22.5" customHeight="1" thickTop="1">
      <c r="A7" s="28"/>
      <c r="B7" s="79" t="s">
        <v>22</v>
      </c>
      <c r="C7" s="79"/>
      <c r="D7" s="79"/>
      <c r="E7" s="79" t="s">
        <v>17</v>
      </c>
      <c r="F7" s="79"/>
      <c r="G7" s="79"/>
      <c r="H7" s="79" t="s">
        <v>18</v>
      </c>
      <c r="I7" s="79"/>
      <c r="J7" s="79"/>
      <c r="K7" s="79" t="s">
        <v>19</v>
      </c>
      <c r="L7" s="79"/>
      <c r="M7" s="79"/>
      <c r="N7" s="79" t="s">
        <v>20</v>
      </c>
      <c r="O7" s="79"/>
      <c r="P7" s="79"/>
      <c r="Q7" s="78" t="s">
        <v>21</v>
      </c>
      <c r="R7" s="78"/>
      <c r="S7" s="78"/>
      <c r="T7" s="74" t="s">
        <v>24</v>
      </c>
      <c r="U7" s="74"/>
      <c r="V7" s="29"/>
    </row>
    <row r="8" spans="1:26" s="30" customFormat="1" ht="18" customHeight="1">
      <c r="A8" s="28"/>
      <c r="B8" s="31" t="s">
        <v>0</v>
      </c>
      <c r="C8" s="31" t="s">
        <v>2</v>
      </c>
      <c r="D8" s="31"/>
      <c r="E8" s="31" t="s">
        <v>0</v>
      </c>
      <c r="F8" s="31" t="s">
        <v>2</v>
      </c>
      <c r="G8" s="31"/>
      <c r="H8" s="31" t="s">
        <v>0</v>
      </c>
      <c r="I8" s="31" t="s">
        <v>2</v>
      </c>
      <c r="J8" s="31"/>
      <c r="K8" s="31" t="s">
        <v>0</v>
      </c>
      <c r="L8" s="31" t="s">
        <v>2</v>
      </c>
      <c r="M8" s="31"/>
      <c r="N8" s="31" t="s">
        <v>0</v>
      </c>
      <c r="O8" s="31" t="s">
        <v>2</v>
      </c>
      <c r="P8" s="31"/>
      <c r="Q8" s="31" t="s">
        <v>0</v>
      </c>
      <c r="R8" s="31" t="s">
        <v>2</v>
      </c>
      <c r="S8" s="31"/>
      <c r="T8" s="31" t="s">
        <v>0</v>
      </c>
      <c r="U8" s="31" t="s">
        <v>2</v>
      </c>
      <c r="V8" s="29"/>
    </row>
    <row r="9" spans="1:26" ht="3.75" customHeight="1">
      <c r="A9" s="42"/>
      <c r="B9" s="42"/>
      <c r="C9" s="42"/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4"/>
      <c r="S9" s="44"/>
      <c r="T9" s="44"/>
      <c r="U9" s="44"/>
      <c r="V9" s="45"/>
      <c r="W9" s="45"/>
      <c r="X9" s="45"/>
      <c r="Y9" s="46"/>
    </row>
    <row r="10" spans="1:26" ht="12.75" customHeight="1">
      <c r="A10" s="47" t="s">
        <v>3</v>
      </c>
      <c r="B10" s="47">
        <v>135</v>
      </c>
      <c r="C10" s="48">
        <v>18.75</v>
      </c>
      <c r="D10" s="48"/>
      <c r="E10" s="49">
        <v>20</v>
      </c>
      <c r="F10" s="48">
        <v>2.7777777777777777</v>
      </c>
      <c r="G10" s="48"/>
      <c r="H10" s="49">
        <v>50</v>
      </c>
      <c r="I10" s="48">
        <v>6.9444444444444446</v>
      </c>
      <c r="J10" s="48"/>
      <c r="K10" s="50">
        <v>90</v>
      </c>
      <c r="L10" s="48">
        <v>12.5</v>
      </c>
      <c r="M10" s="48"/>
      <c r="N10" s="49">
        <v>135</v>
      </c>
      <c r="O10" s="48">
        <v>18.75</v>
      </c>
      <c r="P10" s="48"/>
      <c r="Q10" s="37">
        <v>300</v>
      </c>
      <c r="R10" s="48">
        <v>41.666666666666671</v>
      </c>
      <c r="S10" s="48"/>
      <c r="T10" s="47">
        <v>720</v>
      </c>
      <c r="U10" s="48">
        <v>100</v>
      </c>
      <c r="V10" s="51"/>
      <c r="W10" s="47"/>
      <c r="X10" s="47"/>
      <c r="Y10" s="51"/>
      <c r="Z10" s="47"/>
    </row>
    <row r="11" spans="1:26" ht="12.75" customHeight="1">
      <c r="A11" s="47" t="s">
        <v>4</v>
      </c>
      <c r="B11" s="47">
        <v>365</v>
      </c>
      <c r="C11" s="48">
        <v>13.153153153153152</v>
      </c>
      <c r="D11" s="48"/>
      <c r="E11" s="49">
        <v>165</v>
      </c>
      <c r="F11" s="48">
        <v>5.9459459459459465</v>
      </c>
      <c r="G11" s="48"/>
      <c r="H11" s="49">
        <v>200</v>
      </c>
      <c r="I11" s="48">
        <v>7.2072072072072073</v>
      </c>
      <c r="J11" s="48"/>
      <c r="K11" s="50">
        <v>340</v>
      </c>
      <c r="L11" s="48">
        <v>12.252252252252251</v>
      </c>
      <c r="M11" s="48"/>
      <c r="N11" s="49">
        <v>545</v>
      </c>
      <c r="O11" s="48">
        <v>19.63963963963964</v>
      </c>
      <c r="P11" s="48"/>
      <c r="Q11" s="37">
        <v>1170</v>
      </c>
      <c r="R11" s="48">
        <v>42.162162162162161</v>
      </c>
      <c r="S11" s="48"/>
      <c r="T11" s="47">
        <v>2775</v>
      </c>
      <c r="U11" s="48">
        <v>100</v>
      </c>
      <c r="V11" s="51"/>
      <c r="W11" s="47"/>
      <c r="X11" s="47"/>
      <c r="Y11" s="51"/>
      <c r="Z11" s="47"/>
    </row>
    <row r="12" spans="1:26" ht="12.75" customHeight="1">
      <c r="A12" s="47" t="s">
        <v>5</v>
      </c>
      <c r="B12" s="47">
        <v>205</v>
      </c>
      <c r="C12" s="48">
        <v>23.976608187134502</v>
      </c>
      <c r="D12" s="48"/>
      <c r="E12" s="49">
        <v>65</v>
      </c>
      <c r="F12" s="48">
        <v>7.6023391812865491</v>
      </c>
      <c r="G12" s="48"/>
      <c r="H12" s="49">
        <v>60</v>
      </c>
      <c r="I12" s="48">
        <v>7.0175438596491224</v>
      </c>
      <c r="J12" s="48"/>
      <c r="K12" s="50">
        <v>85</v>
      </c>
      <c r="L12" s="48">
        <v>9.9415204678362574</v>
      </c>
      <c r="M12" s="48"/>
      <c r="N12" s="49">
        <v>115</v>
      </c>
      <c r="O12" s="48">
        <v>13.450292397660817</v>
      </c>
      <c r="P12" s="48"/>
      <c r="Q12" s="37">
        <v>320</v>
      </c>
      <c r="R12" s="48">
        <v>37.42690058479532</v>
      </c>
      <c r="S12" s="48"/>
      <c r="T12" s="47">
        <v>855</v>
      </c>
      <c r="U12" s="48">
        <v>100</v>
      </c>
      <c r="V12" s="51"/>
      <c r="W12" s="47"/>
      <c r="X12" s="47"/>
      <c r="Y12" s="51"/>
      <c r="Z12" s="47"/>
    </row>
    <row r="13" spans="1:26" ht="12.75" customHeight="1">
      <c r="A13" s="47" t="s">
        <v>6</v>
      </c>
      <c r="B13" s="47">
        <v>285</v>
      </c>
      <c r="C13" s="48">
        <v>45.6</v>
      </c>
      <c r="D13" s="48"/>
      <c r="E13" s="49">
        <v>30</v>
      </c>
      <c r="F13" s="48">
        <v>4.8</v>
      </c>
      <c r="G13" s="48"/>
      <c r="H13" s="49">
        <v>35</v>
      </c>
      <c r="I13" s="48">
        <v>5.6000000000000005</v>
      </c>
      <c r="J13" s="48"/>
      <c r="K13" s="50">
        <v>25</v>
      </c>
      <c r="L13" s="48">
        <v>4</v>
      </c>
      <c r="M13" s="48"/>
      <c r="N13" s="49">
        <v>75</v>
      </c>
      <c r="O13" s="48">
        <v>12</v>
      </c>
      <c r="P13" s="48"/>
      <c r="Q13" s="37">
        <v>175</v>
      </c>
      <c r="R13" s="48">
        <v>28.000000000000004</v>
      </c>
      <c r="S13" s="48"/>
      <c r="T13" s="47">
        <v>625</v>
      </c>
      <c r="U13" s="48">
        <v>100</v>
      </c>
      <c r="V13" s="51"/>
      <c r="W13" s="47"/>
      <c r="X13" s="47"/>
      <c r="Y13" s="51"/>
      <c r="Z13" s="47"/>
    </row>
    <row r="14" spans="1:26" s="58" customFormat="1" ht="12.75" customHeight="1">
      <c r="A14" s="52" t="s">
        <v>7</v>
      </c>
      <c r="B14" s="52">
        <v>990</v>
      </c>
      <c r="C14" s="53">
        <v>19.899497487437188</v>
      </c>
      <c r="D14" s="53"/>
      <c r="E14" s="54">
        <v>275</v>
      </c>
      <c r="F14" s="53">
        <v>5.5276381909547743</v>
      </c>
      <c r="G14" s="53"/>
      <c r="H14" s="54">
        <v>345</v>
      </c>
      <c r="I14" s="53">
        <v>6.9346733668341711</v>
      </c>
      <c r="J14" s="53"/>
      <c r="K14" s="55">
        <v>540</v>
      </c>
      <c r="L14" s="53">
        <v>10.854271356783919</v>
      </c>
      <c r="M14" s="53"/>
      <c r="N14" s="55">
        <v>870</v>
      </c>
      <c r="O14" s="53">
        <v>17.48743718592965</v>
      </c>
      <c r="P14" s="53"/>
      <c r="Q14" s="38">
        <v>1965</v>
      </c>
      <c r="R14" s="53">
        <v>39.497487437185931</v>
      </c>
      <c r="S14" s="53"/>
      <c r="T14" s="56">
        <v>4975</v>
      </c>
      <c r="U14" s="53">
        <v>100</v>
      </c>
      <c r="V14" s="57"/>
      <c r="W14" s="56"/>
      <c r="X14" s="56"/>
      <c r="Y14" s="57"/>
      <c r="Z14" s="56"/>
    </row>
    <row r="15" spans="1:26" ht="12.75" customHeight="1">
      <c r="A15" s="47" t="s">
        <v>8</v>
      </c>
      <c r="B15" s="47">
        <v>105</v>
      </c>
      <c r="C15" s="48">
        <v>6.4220183486238538</v>
      </c>
      <c r="D15" s="48"/>
      <c r="E15" s="49">
        <v>60</v>
      </c>
      <c r="F15" s="48">
        <v>3.669724770642202</v>
      </c>
      <c r="G15" s="48"/>
      <c r="H15" s="49">
        <v>110</v>
      </c>
      <c r="I15" s="48">
        <v>6.7278287461773694</v>
      </c>
      <c r="J15" s="48"/>
      <c r="K15" s="50">
        <v>175</v>
      </c>
      <c r="L15" s="48">
        <v>10.703363914373089</v>
      </c>
      <c r="M15" s="48"/>
      <c r="N15" s="49">
        <v>280</v>
      </c>
      <c r="O15" s="48">
        <v>17.12538226299694</v>
      </c>
      <c r="P15" s="48"/>
      <c r="Q15" s="37">
        <v>900</v>
      </c>
      <c r="R15" s="48">
        <v>55.045871559633028</v>
      </c>
      <c r="S15" s="48"/>
      <c r="T15" s="47">
        <v>1635</v>
      </c>
      <c r="U15" s="48">
        <v>100</v>
      </c>
      <c r="V15" s="51"/>
      <c r="W15" s="47"/>
      <c r="X15" s="47"/>
      <c r="Y15" s="51"/>
      <c r="Z15" s="47"/>
    </row>
    <row r="16" spans="1:26" ht="12.75" customHeight="1">
      <c r="A16" s="47" t="s">
        <v>9</v>
      </c>
      <c r="B16" s="47">
        <v>160</v>
      </c>
      <c r="C16" s="48">
        <v>5.3962900505902187</v>
      </c>
      <c r="D16" s="48"/>
      <c r="E16" s="49">
        <v>85</v>
      </c>
      <c r="F16" s="48">
        <v>2.8667790893760539</v>
      </c>
      <c r="G16" s="48"/>
      <c r="H16" s="49">
        <v>240</v>
      </c>
      <c r="I16" s="48">
        <v>8.094435075885329</v>
      </c>
      <c r="J16" s="48"/>
      <c r="K16" s="50">
        <v>445</v>
      </c>
      <c r="L16" s="48">
        <v>15.008431703204048</v>
      </c>
      <c r="M16" s="48"/>
      <c r="N16" s="49">
        <v>670</v>
      </c>
      <c r="O16" s="48">
        <v>22.596964586846543</v>
      </c>
      <c r="P16" s="48"/>
      <c r="Q16" s="37">
        <v>1365</v>
      </c>
      <c r="R16" s="48">
        <v>46.037099494097802</v>
      </c>
      <c r="S16" s="48"/>
      <c r="T16" s="47">
        <v>2965</v>
      </c>
      <c r="U16" s="48">
        <v>100</v>
      </c>
      <c r="V16" s="51"/>
      <c r="W16" s="47"/>
      <c r="X16" s="47"/>
      <c r="Y16" s="51"/>
      <c r="Z16" s="47"/>
    </row>
    <row r="17" spans="1:26" s="58" customFormat="1" ht="12.75" customHeight="1">
      <c r="A17" s="52" t="s">
        <v>10</v>
      </c>
      <c r="B17" s="52">
        <v>265</v>
      </c>
      <c r="C17" s="53">
        <v>5.7608695652173916</v>
      </c>
      <c r="D17" s="53"/>
      <c r="E17" s="54">
        <v>145</v>
      </c>
      <c r="F17" s="53">
        <v>3.152173913043478</v>
      </c>
      <c r="G17" s="53"/>
      <c r="H17" s="54">
        <v>350</v>
      </c>
      <c r="I17" s="53">
        <v>7.608695652173914</v>
      </c>
      <c r="J17" s="53"/>
      <c r="K17" s="55">
        <v>620</v>
      </c>
      <c r="L17" s="53">
        <v>13.478260869565217</v>
      </c>
      <c r="M17" s="53"/>
      <c r="N17" s="55">
        <v>950</v>
      </c>
      <c r="O17" s="53">
        <v>20.652173913043477</v>
      </c>
      <c r="P17" s="53"/>
      <c r="Q17" s="38">
        <v>2270</v>
      </c>
      <c r="R17" s="53">
        <v>49.347826086956523</v>
      </c>
      <c r="S17" s="53"/>
      <c r="T17" s="56">
        <v>4600</v>
      </c>
      <c r="U17" s="53">
        <v>100</v>
      </c>
      <c r="V17" s="57"/>
      <c r="W17" s="56"/>
      <c r="X17" s="56"/>
      <c r="Y17" s="57"/>
      <c r="Z17" s="56"/>
    </row>
    <row r="18" spans="1:26" ht="6" customHeight="1">
      <c r="A18" s="47"/>
      <c r="B18" s="47"/>
      <c r="C18" s="48"/>
      <c r="D18" s="48"/>
      <c r="E18" s="49"/>
      <c r="F18" s="48"/>
      <c r="G18" s="48"/>
      <c r="H18" s="49"/>
      <c r="I18" s="48"/>
      <c r="J18" s="48"/>
      <c r="K18" s="50"/>
      <c r="L18" s="48"/>
      <c r="M18" s="48"/>
      <c r="N18" s="50"/>
      <c r="O18" s="48"/>
      <c r="P18" s="48"/>
      <c r="Q18" s="50"/>
      <c r="R18" s="48"/>
      <c r="S18" s="48"/>
      <c r="T18" s="47"/>
      <c r="U18" s="48"/>
      <c r="V18" s="51"/>
      <c r="W18" s="47"/>
      <c r="X18" s="47"/>
      <c r="Y18" s="51"/>
      <c r="Z18" s="47"/>
    </row>
    <row r="19" spans="1:26" ht="12.75" customHeight="1">
      <c r="A19" s="52" t="s">
        <v>11</v>
      </c>
      <c r="B19" s="52">
        <v>1250</v>
      </c>
      <c r="C19" s="53">
        <v>13.054830287206268</v>
      </c>
      <c r="D19" s="53"/>
      <c r="E19" s="54">
        <v>420</v>
      </c>
      <c r="F19" s="53">
        <v>4.3864229765013061</v>
      </c>
      <c r="G19" s="53"/>
      <c r="H19" s="54">
        <v>695</v>
      </c>
      <c r="I19" s="53">
        <v>7.2584856396866835</v>
      </c>
      <c r="J19" s="53"/>
      <c r="K19" s="54">
        <v>1160</v>
      </c>
      <c r="L19" s="53">
        <v>12.114882506527415</v>
      </c>
      <c r="M19" s="53"/>
      <c r="N19" s="54">
        <v>1815</v>
      </c>
      <c r="O19" s="53">
        <v>18.955613577023499</v>
      </c>
      <c r="P19" s="53"/>
      <c r="Q19" s="38">
        <v>4230</v>
      </c>
      <c r="R19" s="53">
        <v>44.177545691906005</v>
      </c>
      <c r="S19" s="53"/>
      <c r="T19" s="47">
        <v>9575</v>
      </c>
      <c r="U19" s="53">
        <v>100</v>
      </c>
      <c r="V19" s="51"/>
      <c r="W19" s="47"/>
      <c r="X19" s="47"/>
      <c r="Y19" s="51"/>
      <c r="Z19" s="47"/>
    </row>
    <row r="20" spans="1:26" ht="16.5" customHeight="1" thickBot="1">
      <c r="A20" s="59" t="s">
        <v>12</v>
      </c>
      <c r="B20" s="59">
        <v>38855</v>
      </c>
      <c r="C20" s="60">
        <v>20.196481014632116</v>
      </c>
      <c r="D20" s="60"/>
      <c r="E20" s="61">
        <v>7640</v>
      </c>
      <c r="F20" s="60">
        <v>3.9712035761623827</v>
      </c>
      <c r="G20" s="60"/>
      <c r="H20" s="61">
        <v>12700</v>
      </c>
      <c r="I20" s="60">
        <v>6.6013462588039609</v>
      </c>
      <c r="J20" s="60"/>
      <c r="K20" s="61">
        <v>20350</v>
      </c>
      <c r="L20" s="60">
        <v>10.577747745406347</v>
      </c>
      <c r="M20" s="60"/>
      <c r="N20" s="61">
        <v>32245</v>
      </c>
      <c r="O20" s="60">
        <v>16.760662213790056</v>
      </c>
      <c r="P20" s="60"/>
      <c r="Q20" s="62">
        <v>80595</v>
      </c>
      <c r="R20" s="60">
        <v>41.892559191205137</v>
      </c>
      <c r="S20" s="60"/>
      <c r="T20" s="59">
        <v>192385</v>
      </c>
      <c r="U20" s="60">
        <v>100</v>
      </c>
      <c r="V20" s="51"/>
      <c r="W20" s="47"/>
      <c r="X20" s="47"/>
      <c r="Y20" s="51"/>
      <c r="Z20" s="47"/>
    </row>
    <row r="21" spans="1:26" ht="6" customHeight="1" thickTop="1"/>
    <row r="22" spans="1:26" ht="15" customHeight="1" thickBot="1">
      <c r="A22" s="69" t="s">
        <v>29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6" s="30" customFormat="1" ht="22.5" customHeight="1" thickTop="1">
      <c r="A23" s="28"/>
      <c r="B23" s="79" t="s">
        <v>22</v>
      </c>
      <c r="C23" s="79"/>
      <c r="D23" s="79"/>
      <c r="E23" s="79" t="s">
        <v>17</v>
      </c>
      <c r="F23" s="79"/>
      <c r="G23" s="79"/>
      <c r="H23" s="79" t="s">
        <v>18</v>
      </c>
      <c r="I23" s="79"/>
      <c r="J23" s="79"/>
      <c r="K23" s="79" t="s">
        <v>19</v>
      </c>
      <c r="L23" s="79"/>
      <c r="M23" s="79"/>
      <c r="N23" s="79" t="s">
        <v>20</v>
      </c>
      <c r="O23" s="79"/>
      <c r="P23" s="79"/>
      <c r="Q23" s="78" t="s">
        <v>21</v>
      </c>
      <c r="R23" s="78"/>
      <c r="S23" s="78"/>
      <c r="T23" s="74" t="s">
        <v>24</v>
      </c>
      <c r="U23" s="74"/>
      <c r="V23" s="29"/>
    </row>
    <row r="24" spans="1:26" s="30" customFormat="1" ht="18" customHeight="1">
      <c r="A24" s="28"/>
      <c r="B24" s="31" t="s">
        <v>0</v>
      </c>
      <c r="C24" s="31" t="s">
        <v>2</v>
      </c>
      <c r="D24" s="31"/>
      <c r="E24" s="31" t="s">
        <v>0</v>
      </c>
      <c r="F24" s="31" t="s">
        <v>2</v>
      </c>
      <c r="G24" s="31"/>
      <c r="H24" s="31" t="s">
        <v>0</v>
      </c>
      <c r="I24" s="31" t="s">
        <v>2</v>
      </c>
      <c r="J24" s="31"/>
      <c r="K24" s="31" t="s">
        <v>0</v>
      </c>
      <c r="L24" s="31" t="s">
        <v>2</v>
      </c>
      <c r="M24" s="31"/>
      <c r="N24" s="31" t="s">
        <v>0</v>
      </c>
      <c r="O24" s="31" t="s">
        <v>2</v>
      </c>
      <c r="P24" s="31"/>
      <c r="Q24" s="31" t="s">
        <v>0</v>
      </c>
      <c r="R24" s="31" t="s">
        <v>2</v>
      </c>
      <c r="S24" s="31"/>
      <c r="T24" s="31" t="s">
        <v>0</v>
      </c>
      <c r="U24" s="31" t="s">
        <v>2</v>
      </c>
      <c r="V24" s="29"/>
    </row>
    <row r="25" spans="1:26" ht="3.75" customHeight="1">
      <c r="A25" s="42"/>
      <c r="B25" s="42"/>
      <c r="C25" s="42"/>
      <c r="D25" s="42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4"/>
      <c r="S25" s="44"/>
      <c r="T25" s="44"/>
      <c r="U25" s="44"/>
      <c r="V25" s="45"/>
      <c r="W25" s="45"/>
      <c r="X25" s="45"/>
      <c r="Y25" s="46"/>
    </row>
    <row r="26" spans="1:26" ht="12.75" customHeight="1">
      <c r="A26" s="47" t="s">
        <v>3</v>
      </c>
      <c r="B26" s="47">
        <v>45</v>
      </c>
      <c r="C26" s="48">
        <v>10.227272727272728</v>
      </c>
      <c r="D26" s="48"/>
      <c r="E26" s="49">
        <v>5</v>
      </c>
      <c r="F26" s="48">
        <v>1.1363636363636365</v>
      </c>
      <c r="G26" s="48"/>
      <c r="H26" s="49">
        <v>25</v>
      </c>
      <c r="I26" s="48">
        <v>5.6818181818181817</v>
      </c>
      <c r="J26" s="48"/>
      <c r="K26" s="50">
        <v>55</v>
      </c>
      <c r="L26" s="48">
        <v>12.5</v>
      </c>
      <c r="M26" s="48"/>
      <c r="N26" s="49">
        <v>85</v>
      </c>
      <c r="O26" s="48">
        <v>19.318181818181817</v>
      </c>
      <c r="P26" s="48"/>
      <c r="Q26" s="37">
        <v>225</v>
      </c>
      <c r="R26" s="48">
        <v>51.136363636363633</v>
      </c>
      <c r="S26" s="48"/>
      <c r="T26" s="47">
        <v>440</v>
      </c>
      <c r="U26" s="48">
        <v>100</v>
      </c>
      <c r="V26" s="51"/>
      <c r="W26" s="47"/>
      <c r="X26" s="47"/>
      <c r="Y26" s="51"/>
      <c r="Z26" s="47"/>
    </row>
    <row r="27" spans="1:26" ht="12.75" customHeight="1">
      <c r="A27" s="47" t="s">
        <v>4</v>
      </c>
      <c r="B27" s="47">
        <v>190</v>
      </c>
      <c r="C27" s="48">
        <v>10.354223433242508</v>
      </c>
      <c r="D27" s="48"/>
      <c r="E27" s="49">
        <v>70</v>
      </c>
      <c r="F27" s="48">
        <v>3.8147138964577656</v>
      </c>
      <c r="G27" s="48"/>
      <c r="H27" s="49">
        <v>125</v>
      </c>
      <c r="I27" s="48">
        <v>6.8119891008174394</v>
      </c>
      <c r="J27" s="48"/>
      <c r="K27" s="50">
        <v>205</v>
      </c>
      <c r="L27" s="48">
        <v>11.1716621253406</v>
      </c>
      <c r="M27" s="48"/>
      <c r="N27" s="49">
        <v>400</v>
      </c>
      <c r="O27" s="48">
        <v>21.798365122615802</v>
      </c>
      <c r="P27" s="48"/>
      <c r="Q27" s="37">
        <v>850</v>
      </c>
      <c r="R27" s="48">
        <v>46.321525885558586</v>
      </c>
      <c r="S27" s="48"/>
      <c r="T27" s="47">
        <v>1835</v>
      </c>
      <c r="U27" s="48">
        <v>100</v>
      </c>
      <c r="V27" s="51"/>
      <c r="W27" s="47"/>
      <c r="X27" s="47"/>
      <c r="Y27" s="51"/>
      <c r="Z27" s="47"/>
    </row>
    <row r="28" spans="1:26" ht="12.75" customHeight="1">
      <c r="A28" s="47" t="s">
        <v>5</v>
      </c>
      <c r="B28" s="47">
        <v>80</v>
      </c>
      <c r="C28" s="48">
        <v>16.842105263157894</v>
      </c>
      <c r="D28" s="48"/>
      <c r="E28" s="49">
        <v>25</v>
      </c>
      <c r="F28" s="48">
        <v>5.2631578947368416</v>
      </c>
      <c r="G28" s="48"/>
      <c r="H28" s="49">
        <v>25</v>
      </c>
      <c r="I28" s="48">
        <v>5.2631578947368416</v>
      </c>
      <c r="J28" s="48"/>
      <c r="K28" s="50">
        <v>55</v>
      </c>
      <c r="L28" s="48">
        <v>11.578947368421053</v>
      </c>
      <c r="M28" s="48"/>
      <c r="N28" s="49">
        <v>65</v>
      </c>
      <c r="O28" s="48">
        <v>13.684210526315791</v>
      </c>
      <c r="P28" s="48"/>
      <c r="Q28" s="37">
        <v>235</v>
      </c>
      <c r="R28" s="48">
        <v>49.473684210526315</v>
      </c>
      <c r="S28" s="48"/>
      <c r="T28" s="47">
        <v>475</v>
      </c>
      <c r="U28" s="48">
        <v>100</v>
      </c>
      <c r="V28" s="51"/>
      <c r="W28" s="47"/>
      <c r="X28" s="47"/>
      <c r="Y28" s="51"/>
      <c r="Z28" s="47"/>
    </row>
    <row r="29" spans="1:26" ht="12.75" customHeight="1">
      <c r="A29" s="47" t="s">
        <v>6</v>
      </c>
      <c r="B29" s="47">
        <v>90</v>
      </c>
      <c r="C29" s="48">
        <v>27.692307692307693</v>
      </c>
      <c r="D29" s="48"/>
      <c r="E29" s="49">
        <v>10</v>
      </c>
      <c r="F29" s="48">
        <v>3.0769230769230771</v>
      </c>
      <c r="G29" s="48"/>
      <c r="H29" s="49">
        <v>10</v>
      </c>
      <c r="I29" s="48">
        <v>3.0769230769230771</v>
      </c>
      <c r="J29" s="48"/>
      <c r="K29" s="50">
        <v>15</v>
      </c>
      <c r="L29" s="48">
        <v>4.6153846153846159</v>
      </c>
      <c r="M29" s="48"/>
      <c r="N29" s="49">
        <v>30</v>
      </c>
      <c r="O29" s="48">
        <v>9.2307692307692317</v>
      </c>
      <c r="P29" s="48"/>
      <c r="Q29" s="37">
        <v>165</v>
      </c>
      <c r="R29" s="48">
        <v>50.769230769230766</v>
      </c>
      <c r="S29" s="48"/>
      <c r="T29" s="47">
        <v>325</v>
      </c>
      <c r="U29" s="48">
        <v>100</v>
      </c>
      <c r="V29" s="51"/>
      <c r="W29" s="47"/>
      <c r="X29" s="47"/>
      <c r="Y29" s="51"/>
      <c r="Z29" s="47"/>
    </row>
    <row r="30" spans="1:26" s="58" customFormat="1" ht="12.75" customHeight="1">
      <c r="A30" s="52" t="s">
        <v>7</v>
      </c>
      <c r="B30" s="52">
        <v>405</v>
      </c>
      <c r="C30" s="53">
        <v>13.170731707317074</v>
      </c>
      <c r="D30" s="53"/>
      <c r="E30" s="54">
        <v>115</v>
      </c>
      <c r="F30" s="53">
        <v>3.7398373983739837</v>
      </c>
      <c r="G30" s="53"/>
      <c r="H30" s="54">
        <v>185</v>
      </c>
      <c r="I30" s="53">
        <v>6.0162601626016263</v>
      </c>
      <c r="J30" s="53"/>
      <c r="K30" s="55">
        <v>330</v>
      </c>
      <c r="L30" s="53">
        <v>10.731707317073171</v>
      </c>
      <c r="M30" s="53"/>
      <c r="N30" s="55">
        <v>580</v>
      </c>
      <c r="O30" s="53">
        <v>18.86178861788618</v>
      </c>
      <c r="P30" s="53"/>
      <c r="Q30" s="38">
        <v>1465</v>
      </c>
      <c r="R30" s="53">
        <v>47.642276422764226</v>
      </c>
      <c r="S30" s="53"/>
      <c r="T30" s="56">
        <v>3075</v>
      </c>
      <c r="U30" s="53">
        <v>100</v>
      </c>
      <c r="V30" s="57"/>
      <c r="W30" s="56"/>
      <c r="X30" s="56"/>
      <c r="Y30" s="57"/>
      <c r="Z30" s="56"/>
    </row>
    <row r="31" spans="1:26" ht="12.75" customHeight="1">
      <c r="A31" s="47" t="s">
        <v>8</v>
      </c>
      <c r="B31" s="47">
        <v>40</v>
      </c>
      <c r="C31" s="48">
        <v>3.755868544600939</v>
      </c>
      <c r="D31" s="48"/>
      <c r="E31" s="49">
        <v>25</v>
      </c>
      <c r="F31" s="48">
        <v>2.3474178403755865</v>
      </c>
      <c r="G31" s="48"/>
      <c r="H31" s="49">
        <v>90</v>
      </c>
      <c r="I31" s="48">
        <v>8.4507042253521121</v>
      </c>
      <c r="J31" s="48"/>
      <c r="K31" s="50">
        <v>95</v>
      </c>
      <c r="L31" s="48">
        <v>8.92018779342723</v>
      </c>
      <c r="M31" s="48"/>
      <c r="N31" s="49">
        <v>185</v>
      </c>
      <c r="O31" s="48">
        <v>17.370892018779344</v>
      </c>
      <c r="P31" s="48"/>
      <c r="Q31" s="37">
        <v>625</v>
      </c>
      <c r="R31" s="48">
        <v>58.685446009389672</v>
      </c>
      <c r="S31" s="48"/>
      <c r="T31" s="47">
        <v>1065</v>
      </c>
      <c r="U31" s="48">
        <v>100</v>
      </c>
      <c r="V31" s="51"/>
      <c r="W31" s="47"/>
      <c r="X31" s="47"/>
      <c r="Y31" s="51"/>
      <c r="Z31" s="47"/>
    </row>
    <row r="32" spans="1:26" ht="12.75" customHeight="1">
      <c r="A32" s="47" t="s">
        <v>9</v>
      </c>
      <c r="B32" s="47">
        <v>60</v>
      </c>
      <c r="C32" s="48">
        <v>3.0534351145038165</v>
      </c>
      <c r="D32" s="48"/>
      <c r="E32" s="49">
        <v>45</v>
      </c>
      <c r="F32" s="48">
        <v>2.2900763358778624</v>
      </c>
      <c r="G32" s="48"/>
      <c r="H32" s="49">
        <v>160</v>
      </c>
      <c r="I32" s="48">
        <v>8.1424936386768447</v>
      </c>
      <c r="J32" s="48"/>
      <c r="K32" s="50">
        <v>275</v>
      </c>
      <c r="L32" s="48">
        <v>13.994910941475828</v>
      </c>
      <c r="M32" s="48"/>
      <c r="N32" s="49">
        <v>380</v>
      </c>
      <c r="O32" s="48">
        <v>19.338422391857506</v>
      </c>
      <c r="P32" s="48"/>
      <c r="Q32" s="37">
        <v>1045</v>
      </c>
      <c r="R32" s="48">
        <v>53.180661577608149</v>
      </c>
      <c r="S32" s="48"/>
      <c r="T32" s="47">
        <v>1965</v>
      </c>
      <c r="U32" s="48">
        <v>100</v>
      </c>
      <c r="V32" s="51"/>
      <c r="W32" s="47"/>
      <c r="X32" s="47"/>
      <c r="Y32" s="51"/>
      <c r="Z32" s="47"/>
    </row>
    <row r="33" spans="1:26" s="58" customFormat="1" ht="12.75" customHeight="1">
      <c r="A33" s="52" t="s">
        <v>10</v>
      </c>
      <c r="B33" s="52">
        <v>110</v>
      </c>
      <c r="C33" s="53">
        <v>3.6243822075782535</v>
      </c>
      <c r="D33" s="53"/>
      <c r="E33" s="54">
        <v>65</v>
      </c>
      <c r="F33" s="53">
        <v>2.1416803953871502</v>
      </c>
      <c r="G33" s="53"/>
      <c r="H33" s="54">
        <v>250</v>
      </c>
      <c r="I33" s="53">
        <v>8.2372322899505761</v>
      </c>
      <c r="J33" s="53"/>
      <c r="K33" s="55">
        <v>370</v>
      </c>
      <c r="L33" s="53">
        <v>12.191103789126853</v>
      </c>
      <c r="M33" s="53"/>
      <c r="N33" s="55">
        <v>570</v>
      </c>
      <c r="O33" s="53">
        <v>18.780889621087315</v>
      </c>
      <c r="P33" s="53"/>
      <c r="Q33" s="38">
        <v>1675</v>
      </c>
      <c r="R33" s="53">
        <v>55.189456342668862</v>
      </c>
      <c r="S33" s="53"/>
      <c r="T33" s="56">
        <v>3035</v>
      </c>
      <c r="U33" s="53">
        <v>100</v>
      </c>
      <c r="V33" s="57"/>
      <c r="W33" s="56"/>
      <c r="X33" s="56"/>
      <c r="Y33" s="57"/>
      <c r="Z33" s="56"/>
    </row>
    <row r="34" spans="1:26" ht="6" customHeight="1">
      <c r="A34" s="47"/>
      <c r="B34" s="47"/>
      <c r="C34" s="48"/>
      <c r="D34" s="48"/>
      <c r="E34" s="49"/>
      <c r="F34" s="48"/>
      <c r="G34" s="48"/>
      <c r="H34" s="49"/>
      <c r="I34" s="48"/>
      <c r="J34" s="48"/>
      <c r="K34" s="50"/>
      <c r="L34" s="48"/>
      <c r="M34" s="48"/>
      <c r="N34" s="50"/>
      <c r="O34" s="48"/>
      <c r="P34" s="48"/>
      <c r="Q34" s="50"/>
      <c r="R34" s="48"/>
      <c r="S34" s="48"/>
      <c r="T34" s="47"/>
      <c r="U34" s="48"/>
      <c r="V34" s="51"/>
      <c r="W34" s="47"/>
      <c r="X34" s="47"/>
      <c r="Y34" s="51"/>
      <c r="Z34" s="47"/>
    </row>
    <row r="35" spans="1:26" ht="12.75" customHeight="1">
      <c r="A35" s="52" t="s">
        <v>11</v>
      </c>
      <c r="B35" s="52">
        <v>510</v>
      </c>
      <c r="C35" s="53">
        <v>8.3469721767594116</v>
      </c>
      <c r="D35" s="53"/>
      <c r="E35" s="54">
        <v>180</v>
      </c>
      <c r="F35" s="53">
        <v>2.9459901800327333</v>
      </c>
      <c r="G35" s="53"/>
      <c r="H35" s="54">
        <v>435</v>
      </c>
      <c r="I35" s="53">
        <v>7.1194762684124395</v>
      </c>
      <c r="J35" s="53"/>
      <c r="K35" s="54">
        <v>700</v>
      </c>
      <c r="L35" s="53">
        <v>11.456628477905074</v>
      </c>
      <c r="M35" s="53"/>
      <c r="N35" s="54">
        <v>1150</v>
      </c>
      <c r="O35" s="53">
        <v>18.821603927986907</v>
      </c>
      <c r="P35" s="53"/>
      <c r="Q35" s="38">
        <v>3140</v>
      </c>
      <c r="R35" s="53">
        <v>51.391162029459906</v>
      </c>
      <c r="S35" s="53"/>
      <c r="T35" s="47">
        <v>6110</v>
      </c>
      <c r="U35" s="53">
        <v>100</v>
      </c>
      <c r="V35" s="51"/>
      <c r="W35" s="47"/>
      <c r="X35" s="47"/>
      <c r="Y35" s="51"/>
      <c r="Z35" s="47"/>
    </row>
    <row r="36" spans="1:26" ht="16.5" customHeight="1" thickBot="1">
      <c r="A36" s="59" t="s">
        <v>12</v>
      </c>
      <c r="B36" s="59">
        <v>13320</v>
      </c>
      <c r="C36" s="60">
        <v>11.312582275255849</v>
      </c>
      <c r="D36" s="60"/>
      <c r="E36" s="61">
        <v>3555</v>
      </c>
      <c r="F36" s="60">
        <v>3.0192364856257163</v>
      </c>
      <c r="G36" s="60"/>
      <c r="H36" s="61">
        <v>6945</v>
      </c>
      <c r="I36" s="60">
        <v>5.898339632256147</v>
      </c>
      <c r="J36" s="60"/>
      <c r="K36" s="61">
        <v>12790</v>
      </c>
      <c r="L36" s="60">
        <v>10.862457004543717</v>
      </c>
      <c r="M36" s="60"/>
      <c r="N36" s="61">
        <v>22325</v>
      </c>
      <c r="O36" s="60">
        <v>18.960465412544057</v>
      </c>
      <c r="P36" s="60"/>
      <c r="Q36" s="62">
        <v>58815</v>
      </c>
      <c r="R36" s="60">
        <v>49.95116565459255</v>
      </c>
      <c r="S36" s="60"/>
      <c r="T36" s="59">
        <v>117745</v>
      </c>
      <c r="U36" s="60">
        <v>100</v>
      </c>
      <c r="V36" s="51"/>
      <c r="W36" s="47"/>
      <c r="X36" s="47"/>
      <c r="Y36" s="51"/>
      <c r="Z36" s="47"/>
    </row>
    <row r="37" spans="1:26" ht="6" customHeight="1" thickTop="1"/>
    <row r="38" spans="1:26" ht="15" customHeight="1" thickBot="1">
      <c r="A38" s="69" t="s">
        <v>30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</row>
    <row r="39" spans="1:26" s="30" customFormat="1" ht="22.5" customHeight="1" thickTop="1">
      <c r="A39" s="28"/>
      <c r="B39" s="79" t="s">
        <v>22</v>
      </c>
      <c r="C39" s="79"/>
      <c r="D39" s="79"/>
      <c r="E39" s="79" t="s">
        <v>17</v>
      </c>
      <c r="F39" s="79"/>
      <c r="G39" s="79"/>
      <c r="H39" s="79" t="s">
        <v>18</v>
      </c>
      <c r="I39" s="79"/>
      <c r="J39" s="79"/>
      <c r="K39" s="79" t="s">
        <v>19</v>
      </c>
      <c r="L39" s="79"/>
      <c r="M39" s="79"/>
      <c r="N39" s="79" t="s">
        <v>20</v>
      </c>
      <c r="O39" s="79"/>
      <c r="P39" s="79"/>
      <c r="Q39" s="78" t="s">
        <v>21</v>
      </c>
      <c r="R39" s="78"/>
      <c r="S39" s="78"/>
      <c r="T39" s="74" t="s">
        <v>24</v>
      </c>
      <c r="U39" s="74"/>
      <c r="V39" s="29"/>
    </row>
    <row r="40" spans="1:26" s="30" customFormat="1" ht="18" customHeight="1">
      <c r="A40" s="28"/>
      <c r="B40" s="31" t="s">
        <v>0</v>
      </c>
      <c r="C40" s="31" t="s">
        <v>2</v>
      </c>
      <c r="D40" s="31"/>
      <c r="E40" s="31" t="s">
        <v>0</v>
      </c>
      <c r="F40" s="31" t="s">
        <v>2</v>
      </c>
      <c r="G40" s="31"/>
      <c r="H40" s="31" t="s">
        <v>0</v>
      </c>
      <c r="I40" s="31" t="s">
        <v>2</v>
      </c>
      <c r="J40" s="31"/>
      <c r="K40" s="31" t="s">
        <v>0</v>
      </c>
      <c r="L40" s="31" t="s">
        <v>2</v>
      </c>
      <c r="M40" s="31"/>
      <c r="N40" s="31" t="s">
        <v>0</v>
      </c>
      <c r="O40" s="31" t="s">
        <v>2</v>
      </c>
      <c r="P40" s="31"/>
      <c r="Q40" s="31" t="s">
        <v>0</v>
      </c>
      <c r="R40" s="31" t="s">
        <v>2</v>
      </c>
      <c r="S40" s="31"/>
      <c r="T40" s="31" t="s">
        <v>0</v>
      </c>
      <c r="U40" s="31" t="s">
        <v>2</v>
      </c>
      <c r="V40" s="29"/>
    </row>
    <row r="41" spans="1:26" ht="3.75" customHeight="1">
      <c r="A41" s="42"/>
      <c r="B41" s="42"/>
      <c r="C41" s="42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4"/>
      <c r="R41" s="44"/>
      <c r="S41" s="44"/>
      <c r="T41" s="44"/>
      <c r="U41" s="44"/>
      <c r="V41" s="45"/>
      <c r="W41" s="45"/>
      <c r="X41" s="45"/>
      <c r="Y41" s="46"/>
    </row>
    <row r="42" spans="1:26" ht="12.75" customHeight="1">
      <c r="A42" s="47" t="s">
        <v>3</v>
      </c>
      <c r="B42" s="47">
        <v>95</v>
      </c>
      <c r="C42" s="48">
        <v>33.928571428571431</v>
      </c>
      <c r="D42" s="48"/>
      <c r="E42" s="49">
        <v>15</v>
      </c>
      <c r="F42" s="48">
        <v>5.3571428571428568</v>
      </c>
      <c r="G42" s="48"/>
      <c r="H42" s="49">
        <v>25</v>
      </c>
      <c r="I42" s="48">
        <v>8.9285714285714288</v>
      </c>
      <c r="J42" s="48"/>
      <c r="K42" s="50">
        <v>35</v>
      </c>
      <c r="L42" s="48">
        <v>12.5</v>
      </c>
      <c r="M42" s="48"/>
      <c r="N42" s="49">
        <v>45</v>
      </c>
      <c r="O42" s="48">
        <v>16.071428571428573</v>
      </c>
      <c r="P42" s="48"/>
      <c r="Q42" s="37">
        <v>75</v>
      </c>
      <c r="R42" s="48">
        <v>26.785714285714285</v>
      </c>
      <c r="S42" s="48"/>
      <c r="T42" s="47">
        <v>280</v>
      </c>
      <c r="U42" s="48">
        <v>100</v>
      </c>
      <c r="V42" s="51"/>
      <c r="W42" s="47"/>
      <c r="X42" s="47"/>
      <c r="Y42" s="51"/>
      <c r="Z42" s="47"/>
    </row>
    <row r="43" spans="1:26" ht="12.75" customHeight="1">
      <c r="A43" s="47" t="s">
        <v>4</v>
      </c>
      <c r="B43" s="47">
        <v>170</v>
      </c>
      <c r="C43" s="48">
        <v>18.085106382978726</v>
      </c>
      <c r="D43" s="48"/>
      <c r="E43" s="49">
        <v>95</v>
      </c>
      <c r="F43" s="48">
        <v>10.106382978723403</v>
      </c>
      <c r="G43" s="48"/>
      <c r="H43" s="49">
        <v>75</v>
      </c>
      <c r="I43" s="48">
        <v>7.9787234042553195</v>
      </c>
      <c r="J43" s="48"/>
      <c r="K43" s="50">
        <v>135</v>
      </c>
      <c r="L43" s="48">
        <v>14.361702127659576</v>
      </c>
      <c r="M43" s="48"/>
      <c r="N43" s="49">
        <v>140</v>
      </c>
      <c r="O43" s="48">
        <v>14.893617021276595</v>
      </c>
      <c r="P43" s="48"/>
      <c r="Q43" s="37">
        <v>315</v>
      </c>
      <c r="R43" s="48">
        <v>33.51063829787234</v>
      </c>
      <c r="S43" s="48"/>
      <c r="T43" s="47">
        <v>940</v>
      </c>
      <c r="U43" s="48">
        <v>100</v>
      </c>
      <c r="V43" s="51"/>
      <c r="W43" s="47"/>
      <c r="X43" s="47"/>
      <c r="Y43" s="51"/>
      <c r="Z43" s="47"/>
    </row>
    <row r="44" spans="1:26" ht="12.75" customHeight="1">
      <c r="A44" s="47" t="s">
        <v>5</v>
      </c>
      <c r="B44" s="47">
        <v>125</v>
      </c>
      <c r="C44" s="48">
        <v>33.333333333333329</v>
      </c>
      <c r="D44" s="48"/>
      <c r="E44" s="49">
        <v>40</v>
      </c>
      <c r="F44" s="48">
        <v>10.666666666666668</v>
      </c>
      <c r="G44" s="48"/>
      <c r="H44" s="49">
        <v>35</v>
      </c>
      <c r="I44" s="48">
        <v>9.3333333333333339</v>
      </c>
      <c r="J44" s="48"/>
      <c r="K44" s="50">
        <v>35</v>
      </c>
      <c r="L44" s="48">
        <v>9.3333333333333339</v>
      </c>
      <c r="M44" s="48"/>
      <c r="N44" s="49">
        <v>50</v>
      </c>
      <c r="O44" s="48">
        <v>13.333333333333334</v>
      </c>
      <c r="P44" s="48"/>
      <c r="Q44" s="37">
        <v>85</v>
      </c>
      <c r="R44" s="48">
        <v>22.666666666666664</v>
      </c>
      <c r="S44" s="48"/>
      <c r="T44" s="47">
        <v>375</v>
      </c>
      <c r="U44" s="48">
        <v>100</v>
      </c>
      <c r="V44" s="51"/>
      <c r="W44" s="47"/>
      <c r="X44" s="47"/>
      <c r="Y44" s="51"/>
      <c r="Z44" s="47"/>
    </row>
    <row r="45" spans="1:26" ht="12.75" customHeight="1">
      <c r="A45" s="47" t="s">
        <v>6</v>
      </c>
      <c r="B45" s="47">
        <v>195</v>
      </c>
      <c r="C45" s="48">
        <v>65</v>
      </c>
      <c r="D45" s="48"/>
      <c r="E45" s="49">
        <v>15</v>
      </c>
      <c r="F45" s="48">
        <v>5</v>
      </c>
      <c r="G45" s="48"/>
      <c r="H45" s="49">
        <v>20</v>
      </c>
      <c r="I45" s="48">
        <v>6.666666666666667</v>
      </c>
      <c r="J45" s="48"/>
      <c r="K45" s="50">
        <v>10</v>
      </c>
      <c r="L45" s="48">
        <v>3.3333333333333335</v>
      </c>
      <c r="M45" s="48"/>
      <c r="N45" s="49">
        <v>45</v>
      </c>
      <c r="O45" s="48">
        <v>15</v>
      </c>
      <c r="P45" s="48"/>
      <c r="Q45" s="37">
        <v>5</v>
      </c>
      <c r="R45" s="48">
        <v>1.6666666666666667</v>
      </c>
      <c r="S45" s="48"/>
      <c r="T45" s="47">
        <v>300</v>
      </c>
      <c r="U45" s="48">
        <v>100</v>
      </c>
      <c r="V45" s="51"/>
      <c r="W45" s="47"/>
      <c r="X45" s="47"/>
      <c r="Y45" s="51"/>
      <c r="Z45" s="47"/>
    </row>
    <row r="46" spans="1:26" s="58" customFormat="1" ht="12.75" customHeight="1">
      <c r="A46" s="52" t="s">
        <v>7</v>
      </c>
      <c r="B46" s="52">
        <v>585</v>
      </c>
      <c r="C46" s="53">
        <v>30.87071240105541</v>
      </c>
      <c r="D46" s="53"/>
      <c r="E46" s="54">
        <v>165</v>
      </c>
      <c r="F46" s="53">
        <v>8.7071240105540895</v>
      </c>
      <c r="G46" s="53"/>
      <c r="H46" s="54">
        <v>160</v>
      </c>
      <c r="I46" s="53">
        <v>8.4432717678100264</v>
      </c>
      <c r="J46" s="53"/>
      <c r="K46" s="55">
        <v>210</v>
      </c>
      <c r="L46" s="53">
        <v>11.081794195250659</v>
      </c>
      <c r="M46" s="53"/>
      <c r="N46" s="55">
        <v>285</v>
      </c>
      <c r="O46" s="53">
        <v>15.03957783641161</v>
      </c>
      <c r="P46" s="53"/>
      <c r="Q46" s="38">
        <v>495</v>
      </c>
      <c r="R46" s="53">
        <v>26.121372031662272</v>
      </c>
      <c r="S46" s="53"/>
      <c r="T46" s="56">
        <v>1895</v>
      </c>
      <c r="U46" s="53">
        <v>100</v>
      </c>
      <c r="V46" s="57"/>
      <c r="W46" s="56"/>
      <c r="X46" s="56"/>
      <c r="Y46" s="57"/>
      <c r="Z46" s="56"/>
    </row>
    <row r="47" spans="1:26" ht="12.75" customHeight="1">
      <c r="A47" s="47" t="s">
        <v>8</v>
      </c>
      <c r="B47" s="47">
        <v>65</v>
      </c>
      <c r="C47" s="48">
        <v>11.403508771929824</v>
      </c>
      <c r="D47" s="48"/>
      <c r="E47" s="49">
        <v>35</v>
      </c>
      <c r="F47" s="48">
        <v>6.140350877192982</v>
      </c>
      <c r="G47" s="48"/>
      <c r="H47" s="49">
        <v>30</v>
      </c>
      <c r="I47" s="48">
        <v>5.2631578947368416</v>
      </c>
      <c r="J47" s="48"/>
      <c r="K47" s="50">
        <v>80</v>
      </c>
      <c r="L47" s="48">
        <v>14.035087719298245</v>
      </c>
      <c r="M47" s="48"/>
      <c r="N47" s="49">
        <v>95</v>
      </c>
      <c r="O47" s="48">
        <v>16.666666666666664</v>
      </c>
      <c r="P47" s="48"/>
      <c r="Q47" s="37">
        <v>275</v>
      </c>
      <c r="R47" s="48">
        <v>48.245614035087719</v>
      </c>
      <c r="S47" s="48"/>
      <c r="T47" s="47">
        <v>570</v>
      </c>
      <c r="U47" s="48">
        <v>100</v>
      </c>
      <c r="V47" s="51"/>
      <c r="W47" s="47"/>
      <c r="X47" s="47"/>
      <c r="Y47" s="51"/>
      <c r="Z47" s="47"/>
    </row>
    <row r="48" spans="1:26" ht="12.75" customHeight="1">
      <c r="A48" s="47" t="s">
        <v>9</v>
      </c>
      <c r="B48" s="47">
        <v>95</v>
      </c>
      <c r="C48" s="48">
        <v>9.5477386934673358</v>
      </c>
      <c r="D48" s="48"/>
      <c r="E48" s="49">
        <v>40</v>
      </c>
      <c r="F48" s="48">
        <v>4.0201005025125625</v>
      </c>
      <c r="G48" s="48"/>
      <c r="H48" s="49">
        <v>80</v>
      </c>
      <c r="I48" s="48">
        <v>8.0402010050251249</v>
      </c>
      <c r="J48" s="48"/>
      <c r="K48" s="50">
        <v>170</v>
      </c>
      <c r="L48" s="48">
        <v>17.08542713567839</v>
      </c>
      <c r="M48" s="48"/>
      <c r="N48" s="49">
        <v>285</v>
      </c>
      <c r="O48" s="48">
        <v>28.643216080402013</v>
      </c>
      <c r="P48" s="48"/>
      <c r="Q48" s="37">
        <v>320</v>
      </c>
      <c r="R48" s="48">
        <v>32.1608040201005</v>
      </c>
      <c r="S48" s="48"/>
      <c r="T48" s="47">
        <v>995</v>
      </c>
      <c r="U48" s="48">
        <v>100</v>
      </c>
      <c r="V48" s="51"/>
      <c r="W48" s="47"/>
      <c r="X48" s="47"/>
      <c r="Y48" s="51"/>
      <c r="Z48" s="47"/>
    </row>
    <row r="49" spans="1:26" s="58" customFormat="1" ht="12.75" customHeight="1">
      <c r="A49" s="52" t="s">
        <v>10</v>
      </c>
      <c r="B49" s="52">
        <v>155</v>
      </c>
      <c r="C49" s="53">
        <v>9.8726114649681538</v>
      </c>
      <c r="D49" s="53"/>
      <c r="E49" s="54">
        <v>80</v>
      </c>
      <c r="F49" s="53">
        <v>5.095541401273886</v>
      </c>
      <c r="G49" s="53"/>
      <c r="H49" s="54">
        <v>105</v>
      </c>
      <c r="I49" s="53">
        <v>6.6878980891719744</v>
      </c>
      <c r="J49" s="53"/>
      <c r="K49" s="55">
        <v>250</v>
      </c>
      <c r="L49" s="53">
        <v>15.923566878980891</v>
      </c>
      <c r="M49" s="53"/>
      <c r="N49" s="55">
        <v>380</v>
      </c>
      <c r="O49" s="53">
        <v>24.203821656050955</v>
      </c>
      <c r="P49" s="53"/>
      <c r="Q49" s="38">
        <v>595</v>
      </c>
      <c r="R49" s="53">
        <v>37.898089171974526</v>
      </c>
      <c r="S49" s="53"/>
      <c r="T49" s="56">
        <v>1570</v>
      </c>
      <c r="U49" s="53">
        <v>100</v>
      </c>
      <c r="V49" s="57"/>
      <c r="W49" s="56"/>
      <c r="X49" s="56"/>
      <c r="Y49" s="57"/>
      <c r="Z49" s="56"/>
    </row>
    <row r="50" spans="1:26" ht="6" customHeight="1">
      <c r="A50" s="47"/>
      <c r="B50" s="47"/>
      <c r="C50" s="48"/>
      <c r="D50" s="48"/>
      <c r="E50" s="49"/>
      <c r="F50" s="48"/>
      <c r="G50" s="48"/>
      <c r="H50" s="49"/>
      <c r="I50" s="48"/>
      <c r="J50" s="48"/>
      <c r="K50" s="50"/>
      <c r="L50" s="48"/>
      <c r="M50" s="48"/>
      <c r="N50" s="50"/>
      <c r="O50" s="48"/>
      <c r="P50" s="48"/>
      <c r="Q50" s="50"/>
      <c r="R50" s="48"/>
      <c r="S50" s="48"/>
      <c r="T50" s="47"/>
      <c r="U50" s="48"/>
      <c r="V50" s="51"/>
      <c r="W50" s="47"/>
      <c r="X50" s="47"/>
      <c r="Y50" s="51"/>
      <c r="Z50" s="47"/>
    </row>
    <row r="51" spans="1:26" ht="12.75" customHeight="1">
      <c r="A51" s="52" t="s">
        <v>11</v>
      </c>
      <c r="B51" s="52">
        <v>740</v>
      </c>
      <c r="C51" s="53">
        <v>21.32564841498559</v>
      </c>
      <c r="D51" s="53"/>
      <c r="E51" s="54">
        <v>245</v>
      </c>
      <c r="F51" s="53">
        <v>7.0605187319884726</v>
      </c>
      <c r="G51" s="53"/>
      <c r="H51" s="54">
        <v>260</v>
      </c>
      <c r="I51" s="53">
        <v>7.4927953890489913</v>
      </c>
      <c r="J51" s="53"/>
      <c r="K51" s="54">
        <v>460</v>
      </c>
      <c r="L51" s="53">
        <v>13.256484149855908</v>
      </c>
      <c r="M51" s="53"/>
      <c r="N51" s="54">
        <v>670</v>
      </c>
      <c r="O51" s="53">
        <v>19.308357348703169</v>
      </c>
      <c r="P51" s="53"/>
      <c r="Q51" s="38">
        <v>1095</v>
      </c>
      <c r="R51" s="53">
        <v>31.556195965417867</v>
      </c>
      <c r="S51" s="53"/>
      <c r="T51" s="47">
        <v>3470</v>
      </c>
      <c r="U51" s="53">
        <v>100</v>
      </c>
      <c r="V51" s="51"/>
      <c r="W51" s="47"/>
      <c r="X51" s="47"/>
      <c r="Y51" s="51"/>
      <c r="Z51" s="47"/>
    </row>
    <row r="52" spans="1:26" ht="16.5" customHeight="1" thickBot="1">
      <c r="A52" s="59" t="s">
        <v>12</v>
      </c>
      <c r="B52" s="59">
        <v>25535</v>
      </c>
      <c r="C52" s="60">
        <v>34.208587313282877</v>
      </c>
      <c r="D52" s="60"/>
      <c r="E52" s="61">
        <v>4085</v>
      </c>
      <c r="F52" s="60">
        <v>5.4725701654497954</v>
      </c>
      <c r="G52" s="60"/>
      <c r="H52" s="61">
        <v>5755</v>
      </c>
      <c r="I52" s="60">
        <v>7.7098265121575453</v>
      </c>
      <c r="J52" s="60"/>
      <c r="K52" s="61">
        <v>7565</v>
      </c>
      <c r="L52" s="60">
        <v>10.134637283140197</v>
      </c>
      <c r="M52" s="60"/>
      <c r="N52" s="61">
        <v>9920</v>
      </c>
      <c r="O52" s="60">
        <v>13.289570634335856</v>
      </c>
      <c r="P52" s="60"/>
      <c r="Q52" s="62">
        <v>21780</v>
      </c>
      <c r="R52" s="60">
        <v>29.178109719338202</v>
      </c>
      <c r="S52" s="60"/>
      <c r="T52" s="59">
        <v>74645</v>
      </c>
      <c r="U52" s="60">
        <v>100</v>
      </c>
      <c r="V52" s="51"/>
      <c r="W52" s="47"/>
      <c r="X52" s="47"/>
      <c r="Y52" s="51"/>
      <c r="Z52" s="47"/>
    </row>
    <row r="53" spans="1:26" ht="12.75" customHeight="1" thickTop="1"/>
  </sheetData>
  <mergeCells count="25">
    <mergeCell ref="K23:M23"/>
    <mergeCell ref="H23:J23"/>
    <mergeCell ref="E23:G23"/>
    <mergeCell ref="B23:D23"/>
    <mergeCell ref="Q39:S39"/>
    <mergeCell ref="N39:P39"/>
    <mergeCell ref="K39:M39"/>
    <mergeCell ref="H39:J39"/>
    <mergeCell ref="E39:G39"/>
    <mergeCell ref="A1:U1"/>
    <mergeCell ref="T23:U23"/>
    <mergeCell ref="T39:U39"/>
    <mergeCell ref="T7:U7"/>
    <mergeCell ref="A2:R2"/>
    <mergeCell ref="A3:N3"/>
    <mergeCell ref="A5:U5"/>
    <mergeCell ref="Q7:S7"/>
    <mergeCell ref="N7:P7"/>
    <mergeCell ref="K7:M7"/>
    <mergeCell ref="H7:J7"/>
    <mergeCell ref="E7:G7"/>
    <mergeCell ref="B7:D7"/>
    <mergeCell ref="B39:D39"/>
    <mergeCell ref="Q23:S23"/>
    <mergeCell ref="N23:P23"/>
  </mergeCells>
  <printOptions horizontalCentered="1"/>
  <pageMargins left="0.19685039370078741" right="0.19685039370078741" top="0.23622047244094491" bottom="0.62992125984251968" header="0.19685039370078741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showGridLines="0" zoomScaleNormal="100" workbookViewId="0">
      <selection sqref="A1:R1"/>
    </sheetView>
  </sheetViews>
  <sheetFormatPr baseColWidth="10" defaultColWidth="11.3984375" defaultRowHeight="10"/>
  <cols>
    <col min="1" max="1" width="16" style="4" customWidth="1"/>
    <col min="2" max="2" width="7.69921875" style="4" customWidth="1"/>
    <col min="3" max="3" width="5.296875" style="4" customWidth="1"/>
    <col min="4" max="4" width="3.69921875" style="4" customWidth="1"/>
    <col min="5" max="5" width="7.69921875" style="4" customWidth="1"/>
    <col min="6" max="6" width="5.296875" style="4" customWidth="1"/>
    <col min="7" max="7" width="3.69921875" style="4" customWidth="1"/>
    <col min="8" max="8" width="7.69921875" style="4" customWidth="1"/>
    <col min="9" max="9" width="5.296875" style="4" customWidth="1"/>
    <col min="10" max="10" width="3.69921875" style="4" customWidth="1"/>
    <col min="11" max="11" width="7.69921875" style="4" customWidth="1"/>
    <col min="12" max="12" width="5.296875" style="4" customWidth="1"/>
    <col min="13" max="13" width="3.69921875" style="4" customWidth="1"/>
    <col min="14" max="14" width="7.69921875" style="4" customWidth="1"/>
    <col min="15" max="15" width="5.296875" style="4" customWidth="1"/>
    <col min="16" max="16" width="3.69921875" style="4" customWidth="1"/>
    <col min="17" max="17" width="7.69921875" style="4" customWidth="1"/>
    <col min="18" max="18" width="5.296875" style="4" customWidth="1"/>
    <col min="19" max="19" width="6" style="4" customWidth="1"/>
    <col min="20" max="20" width="8.296875" style="4" customWidth="1"/>
    <col min="21" max="21" width="7.3984375" style="4" customWidth="1"/>
    <col min="22" max="22" width="5.8984375" style="4" customWidth="1"/>
    <col min="23" max="23" width="7.8984375" style="4" customWidth="1"/>
    <col min="24" max="16384" width="11.3984375" style="4"/>
  </cols>
  <sheetData>
    <row r="1" spans="1:23" s="1" customFormat="1" ht="27.75" customHeight="1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23" s="1" customFormat="1" ht="18" customHeight="1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3" s="1" customFormat="1" ht="6" customHeight="1">
      <c r="A3" s="2"/>
    </row>
    <row r="4" spans="1:23" ht="12.75" customHeight="1">
      <c r="A4" s="76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3"/>
      <c r="M4" s="66"/>
    </row>
    <row r="5" spans="1:23" ht="6" customHeight="1">
      <c r="A5" s="5"/>
      <c r="S5" s="7"/>
      <c r="T5" s="7"/>
    </row>
    <row r="6" spans="1:23" s="39" customFormat="1" ht="15" customHeight="1">
      <c r="A6" s="77" t="s">
        <v>34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46"/>
      <c r="T6" s="46"/>
    </row>
    <row r="7" spans="1:23" ht="12.75" customHeight="1" thickBo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7"/>
      <c r="T7" s="7"/>
    </row>
    <row r="8" spans="1:23" s="30" customFormat="1" ht="51.75" customHeight="1" thickTop="1">
      <c r="A8" s="67">
        <v>2016</v>
      </c>
      <c r="B8" s="79" t="s">
        <v>13</v>
      </c>
      <c r="C8" s="79"/>
      <c r="D8" s="79"/>
      <c r="E8" s="79" t="s">
        <v>35</v>
      </c>
      <c r="F8" s="79"/>
      <c r="G8" s="79"/>
      <c r="H8" s="79" t="s">
        <v>14</v>
      </c>
      <c r="I8" s="79"/>
      <c r="J8" s="79"/>
      <c r="K8" s="79" t="s">
        <v>15</v>
      </c>
      <c r="L8" s="79"/>
      <c r="M8" s="79"/>
      <c r="N8" s="78" t="s">
        <v>16</v>
      </c>
      <c r="O8" s="78"/>
      <c r="P8" s="78"/>
      <c r="Q8" s="74" t="s">
        <v>1</v>
      </c>
      <c r="R8" s="74"/>
      <c r="S8" s="63"/>
      <c r="T8" s="64"/>
    </row>
    <row r="9" spans="1:23" s="30" customFormat="1" ht="18" customHeight="1">
      <c r="A9" s="28"/>
      <c r="B9" s="31" t="s">
        <v>0</v>
      </c>
      <c r="C9" s="32" t="s">
        <v>2</v>
      </c>
      <c r="D9" s="32"/>
      <c r="E9" s="31" t="s">
        <v>0</v>
      </c>
      <c r="F9" s="32" t="s">
        <v>2</v>
      </c>
      <c r="G9" s="32"/>
      <c r="H9" s="31" t="s">
        <v>0</v>
      </c>
      <c r="I9" s="32" t="s">
        <v>2</v>
      </c>
      <c r="J9" s="32"/>
      <c r="K9" s="31" t="s">
        <v>0</v>
      </c>
      <c r="L9" s="32" t="s">
        <v>2</v>
      </c>
      <c r="M9" s="32"/>
      <c r="N9" s="31" t="s">
        <v>0</v>
      </c>
      <c r="O9" s="32" t="s">
        <v>2</v>
      </c>
      <c r="P9" s="32"/>
      <c r="Q9" s="31" t="s">
        <v>0</v>
      </c>
      <c r="R9" s="32" t="s">
        <v>2</v>
      </c>
      <c r="S9" s="29"/>
    </row>
    <row r="10" spans="1:23" ht="3.7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1"/>
      <c r="P10" s="11"/>
      <c r="Q10" s="11"/>
      <c r="R10" s="11"/>
      <c r="S10" s="8"/>
      <c r="T10" s="8"/>
      <c r="U10" s="8"/>
      <c r="V10" s="7"/>
    </row>
    <row r="11" spans="1:23" ht="12.75" customHeight="1">
      <c r="A11" s="12" t="s">
        <v>3</v>
      </c>
      <c r="B11" s="13">
        <v>730</v>
      </c>
      <c r="C11" s="14">
        <v>94.805194805194802</v>
      </c>
      <c r="D11" s="14"/>
      <c r="E11" s="13">
        <v>0</v>
      </c>
      <c r="F11" s="14">
        <v>0</v>
      </c>
      <c r="G11" s="14"/>
      <c r="H11" s="15">
        <v>25</v>
      </c>
      <c r="I11" s="14">
        <v>3.2467532467532463</v>
      </c>
      <c r="J11" s="14"/>
      <c r="K11" s="13">
        <v>0</v>
      </c>
      <c r="L11" s="14">
        <v>0</v>
      </c>
      <c r="M11" s="14"/>
      <c r="N11" s="37">
        <v>20</v>
      </c>
      <c r="O11" s="14">
        <v>2.5974025974025974</v>
      </c>
      <c r="P11" s="14"/>
      <c r="Q11" s="12">
        <v>770</v>
      </c>
      <c r="R11" s="33">
        <v>100</v>
      </c>
      <c r="S11" s="16"/>
      <c r="T11" s="12"/>
      <c r="U11" s="12"/>
      <c r="V11" s="16"/>
      <c r="W11" s="12"/>
    </row>
    <row r="12" spans="1:23" ht="12.75" customHeight="1">
      <c r="A12" s="12" t="s">
        <v>4</v>
      </c>
      <c r="B12" s="13">
        <v>2365</v>
      </c>
      <c r="C12" s="14">
        <v>90.786948176583493</v>
      </c>
      <c r="D12" s="14"/>
      <c r="E12" s="13">
        <v>130</v>
      </c>
      <c r="F12" s="14">
        <v>4.9904030710172744</v>
      </c>
      <c r="G12" s="14"/>
      <c r="H12" s="15">
        <v>35</v>
      </c>
      <c r="I12" s="14">
        <v>1.3435700575815739</v>
      </c>
      <c r="J12" s="14"/>
      <c r="K12" s="13">
        <v>60</v>
      </c>
      <c r="L12" s="14">
        <v>2.3032629558541267</v>
      </c>
      <c r="M12" s="14"/>
      <c r="N12" s="37">
        <v>0</v>
      </c>
      <c r="O12" s="14">
        <v>0</v>
      </c>
      <c r="P12" s="14"/>
      <c r="Q12" s="12">
        <v>2605</v>
      </c>
      <c r="R12" s="33">
        <v>100</v>
      </c>
      <c r="S12" s="16"/>
      <c r="T12" s="12"/>
      <c r="U12" s="12"/>
      <c r="V12" s="16"/>
      <c r="W12" s="12"/>
    </row>
    <row r="13" spans="1:23" ht="12.75" customHeight="1">
      <c r="A13" s="12" t="s">
        <v>5</v>
      </c>
      <c r="B13" s="13">
        <v>965</v>
      </c>
      <c r="C13" s="14">
        <v>82.127659574468083</v>
      </c>
      <c r="D13" s="14"/>
      <c r="E13" s="13">
        <v>0</v>
      </c>
      <c r="F13" s="14">
        <v>0</v>
      </c>
      <c r="G13" s="14"/>
      <c r="H13" s="15">
        <v>130</v>
      </c>
      <c r="I13" s="14">
        <v>11.063829787234042</v>
      </c>
      <c r="J13" s="14"/>
      <c r="K13" s="13">
        <v>40</v>
      </c>
      <c r="L13" s="14">
        <v>3.4042553191489362</v>
      </c>
      <c r="M13" s="14"/>
      <c r="N13" s="37">
        <v>0</v>
      </c>
      <c r="O13" s="14">
        <v>0</v>
      </c>
      <c r="P13" s="14"/>
      <c r="Q13" s="12">
        <v>1175</v>
      </c>
      <c r="R13" s="33">
        <v>100</v>
      </c>
      <c r="S13" s="16"/>
      <c r="T13" s="12"/>
      <c r="U13" s="12"/>
      <c r="V13" s="16"/>
      <c r="W13" s="12"/>
    </row>
    <row r="14" spans="1:23" ht="12.75" customHeight="1">
      <c r="A14" s="12" t="s">
        <v>6</v>
      </c>
      <c r="B14" s="13">
        <v>515</v>
      </c>
      <c r="C14" s="14">
        <v>93.63636363636364</v>
      </c>
      <c r="D14" s="14"/>
      <c r="E14" s="13">
        <v>0</v>
      </c>
      <c r="F14" s="14">
        <v>0</v>
      </c>
      <c r="G14" s="14"/>
      <c r="H14" s="15">
        <v>30</v>
      </c>
      <c r="I14" s="14">
        <v>5.4545454545454541</v>
      </c>
      <c r="J14" s="14"/>
      <c r="K14" s="13">
        <v>5</v>
      </c>
      <c r="L14" s="14">
        <v>0.90909090909090906</v>
      </c>
      <c r="M14" s="14"/>
      <c r="N14" s="37">
        <v>0</v>
      </c>
      <c r="O14" s="14">
        <v>0</v>
      </c>
      <c r="P14" s="14"/>
      <c r="Q14" s="12">
        <v>550</v>
      </c>
      <c r="R14" s="33">
        <v>100</v>
      </c>
      <c r="S14" s="16"/>
      <c r="T14" s="12"/>
      <c r="U14" s="12"/>
      <c r="V14" s="16"/>
      <c r="W14" s="12"/>
    </row>
    <row r="15" spans="1:23" s="24" customFormat="1" ht="12.75" customHeight="1">
      <c r="A15" s="17" t="s">
        <v>7</v>
      </c>
      <c r="B15" s="18">
        <v>4575</v>
      </c>
      <c r="C15" s="19">
        <v>89.705882352941174</v>
      </c>
      <c r="D15" s="19"/>
      <c r="E15" s="18">
        <v>130</v>
      </c>
      <c r="F15" s="19">
        <v>2.5490196078431371</v>
      </c>
      <c r="G15" s="19"/>
      <c r="H15" s="21">
        <v>215</v>
      </c>
      <c r="I15" s="19">
        <v>4.215686274509804</v>
      </c>
      <c r="J15" s="19"/>
      <c r="K15" s="21">
        <v>105</v>
      </c>
      <c r="L15" s="19">
        <v>2.0588235294117645</v>
      </c>
      <c r="M15" s="19"/>
      <c r="N15" s="38">
        <v>20</v>
      </c>
      <c r="O15" s="19">
        <v>0.39215686274509803</v>
      </c>
      <c r="P15" s="19"/>
      <c r="Q15" s="23">
        <v>5100</v>
      </c>
      <c r="R15" s="34">
        <v>100</v>
      </c>
      <c r="S15" s="22"/>
      <c r="T15" s="23"/>
      <c r="U15" s="23"/>
      <c r="V15" s="22"/>
      <c r="W15" s="23"/>
    </row>
    <row r="16" spans="1:23" ht="12.75" customHeight="1">
      <c r="A16" s="12" t="s">
        <v>8</v>
      </c>
      <c r="B16" s="13">
        <v>1745</v>
      </c>
      <c r="C16" s="14">
        <v>96.67590027700831</v>
      </c>
      <c r="D16" s="14"/>
      <c r="E16" s="13">
        <v>0</v>
      </c>
      <c r="F16" s="14">
        <v>0</v>
      </c>
      <c r="G16" s="14"/>
      <c r="H16" s="15">
        <v>35</v>
      </c>
      <c r="I16" s="14">
        <v>1.9390581717451523</v>
      </c>
      <c r="J16" s="14"/>
      <c r="K16" s="13">
        <v>0</v>
      </c>
      <c r="L16" s="14">
        <v>0</v>
      </c>
      <c r="M16" s="14"/>
      <c r="N16" s="37">
        <v>5</v>
      </c>
      <c r="O16" s="14">
        <v>0.2770083102493075</v>
      </c>
      <c r="P16" s="14"/>
      <c r="Q16" s="12">
        <v>1805</v>
      </c>
      <c r="R16" s="33">
        <v>100</v>
      </c>
      <c r="S16" s="16"/>
      <c r="T16" s="12"/>
      <c r="U16" s="12"/>
      <c r="V16" s="16"/>
      <c r="W16" s="12"/>
    </row>
    <row r="17" spans="1:23" ht="12.75" customHeight="1">
      <c r="A17" s="12" t="s">
        <v>9</v>
      </c>
      <c r="B17" s="13">
        <v>1480</v>
      </c>
      <c r="C17" s="14">
        <v>95.176848874598079</v>
      </c>
      <c r="D17" s="14"/>
      <c r="E17" s="13">
        <v>0</v>
      </c>
      <c r="F17" s="14">
        <v>0</v>
      </c>
      <c r="G17" s="14"/>
      <c r="H17" s="15">
        <v>45</v>
      </c>
      <c r="I17" s="14">
        <v>2.8938906752411575</v>
      </c>
      <c r="J17" s="14"/>
      <c r="K17" s="13">
        <v>0</v>
      </c>
      <c r="L17" s="14">
        <v>0</v>
      </c>
      <c r="M17" s="14"/>
      <c r="N17" s="37">
        <v>0</v>
      </c>
      <c r="O17" s="14">
        <v>0</v>
      </c>
      <c r="P17" s="14"/>
      <c r="Q17" s="12">
        <v>1555</v>
      </c>
      <c r="R17" s="33">
        <v>100</v>
      </c>
      <c r="S17" s="16"/>
      <c r="T17" s="12"/>
      <c r="U17" s="12"/>
      <c r="V17" s="16"/>
      <c r="W17" s="12"/>
    </row>
    <row r="18" spans="1:23" s="24" customFormat="1" ht="12.75" customHeight="1">
      <c r="A18" s="17" t="s">
        <v>10</v>
      </c>
      <c r="B18" s="18">
        <v>3225</v>
      </c>
      <c r="C18" s="19">
        <v>96.125186289120705</v>
      </c>
      <c r="D18" s="19"/>
      <c r="E18" s="18">
        <v>0</v>
      </c>
      <c r="F18" s="19">
        <v>0</v>
      </c>
      <c r="G18" s="19"/>
      <c r="H18" s="21">
        <v>75</v>
      </c>
      <c r="I18" s="19">
        <v>2.2354694485842028</v>
      </c>
      <c r="J18" s="19"/>
      <c r="K18" s="21">
        <v>0</v>
      </c>
      <c r="L18" s="19">
        <v>0</v>
      </c>
      <c r="M18" s="19"/>
      <c r="N18" s="38">
        <v>5</v>
      </c>
      <c r="O18" s="19">
        <v>0.14903129657228018</v>
      </c>
      <c r="P18" s="19"/>
      <c r="Q18" s="23">
        <v>3355</v>
      </c>
      <c r="R18" s="34">
        <v>100</v>
      </c>
      <c r="S18" s="22"/>
      <c r="T18" s="23"/>
      <c r="U18" s="23"/>
      <c r="V18" s="22"/>
      <c r="W18" s="23"/>
    </row>
    <row r="19" spans="1:23" ht="6" customHeight="1">
      <c r="A19" s="12"/>
      <c r="B19" s="13"/>
      <c r="C19" s="14"/>
      <c r="D19" s="14"/>
      <c r="E19" s="13"/>
      <c r="F19" s="14"/>
      <c r="G19" s="14"/>
      <c r="H19" s="15"/>
      <c r="I19" s="14"/>
      <c r="J19" s="14"/>
      <c r="K19" s="15"/>
      <c r="L19" s="14"/>
      <c r="M19" s="14"/>
      <c r="N19" s="15"/>
      <c r="O19" s="14"/>
      <c r="P19" s="14"/>
      <c r="Q19" s="12"/>
      <c r="R19" s="33"/>
      <c r="S19" s="16"/>
      <c r="T19" s="12"/>
      <c r="U19" s="12"/>
      <c r="V19" s="16"/>
      <c r="W19" s="12"/>
    </row>
    <row r="20" spans="1:23" ht="12.75" customHeight="1">
      <c r="A20" s="17" t="s">
        <v>11</v>
      </c>
      <c r="B20" s="18">
        <v>7800</v>
      </c>
      <c r="C20" s="19">
        <v>92.198581560283685</v>
      </c>
      <c r="D20" s="19"/>
      <c r="E20" s="18">
        <v>130</v>
      </c>
      <c r="F20" s="19">
        <v>1.5366430260047281</v>
      </c>
      <c r="G20" s="19"/>
      <c r="H20" s="18">
        <v>290</v>
      </c>
      <c r="I20" s="19">
        <v>3.4278959810874707</v>
      </c>
      <c r="J20" s="19"/>
      <c r="K20" s="18">
        <v>110</v>
      </c>
      <c r="L20" s="19">
        <v>1.3002364066193852</v>
      </c>
      <c r="M20" s="19"/>
      <c r="N20" s="38">
        <v>20</v>
      </c>
      <c r="O20" s="19">
        <v>0.2364066193853428</v>
      </c>
      <c r="P20" s="19"/>
      <c r="Q20" s="12">
        <v>8460</v>
      </c>
      <c r="R20" s="33">
        <v>100</v>
      </c>
      <c r="S20" s="16"/>
      <c r="T20" s="12"/>
      <c r="U20" s="12"/>
      <c r="V20" s="16"/>
      <c r="W20" s="12"/>
    </row>
    <row r="21" spans="1:23" ht="12.75" customHeight="1">
      <c r="A21" s="12" t="s">
        <v>12</v>
      </c>
      <c r="B21" s="13">
        <v>166645</v>
      </c>
      <c r="C21" s="14">
        <v>84.149266543792763</v>
      </c>
      <c r="D21" s="14"/>
      <c r="E21" s="13">
        <v>5425</v>
      </c>
      <c r="F21" s="14">
        <v>2.7394147499179438</v>
      </c>
      <c r="G21" s="14"/>
      <c r="H21" s="15">
        <v>12445</v>
      </c>
      <c r="I21" s="14">
        <v>6.2842426843739734</v>
      </c>
      <c r="J21" s="14"/>
      <c r="K21" s="13">
        <v>8630</v>
      </c>
      <c r="L21" s="14">
        <v>4.3578155376574852</v>
      </c>
      <c r="M21" s="14"/>
      <c r="N21" s="37">
        <v>1845</v>
      </c>
      <c r="O21" s="14">
        <v>0.93165349559421307</v>
      </c>
      <c r="P21" s="14"/>
      <c r="Q21" s="12">
        <v>198035</v>
      </c>
      <c r="R21" s="33">
        <v>100</v>
      </c>
      <c r="S21" s="16"/>
      <c r="T21" s="12"/>
      <c r="U21" s="12"/>
      <c r="V21" s="16"/>
      <c r="W21" s="12"/>
    </row>
    <row r="22" spans="1:23" ht="6" customHeight="1" thickBot="1">
      <c r="A22" s="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7"/>
      <c r="T22" s="7"/>
      <c r="U22" s="7"/>
      <c r="V22" s="7"/>
      <c r="W22" s="7"/>
    </row>
    <row r="23" spans="1:23" ht="6" customHeight="1" thickTop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  <c r="T23" s="7"/>
      <c r="U23" s="7"/>
      <c r="V23" s="7"/>
    </row>
    <row r="24" spans="1:23" ht="12.75" customHeight="1" thickBot="1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</row>
    <row r="25" spans="1:23" s="30" customFormat="1" ht="51.75" customHeight="1" thickTop="1">
      <c r="A25" s="67" t="s">
        <v>26</v>
      </c>
      <c r="B25" s="79" t="s">
        <v>13</v>
      </c>
      <c r="C25" s="79"/>
      <c r="D25" s="79"/>
      <c r="E25" s="79" t="s">
        <v>35</v>
      </c>
      <c r="F25" s="79"/>
      <c r="G25" s="79"/>
      <c r="H25" s="79" t="s">
        <v>14</v>
      </c>
      <c r="I25" s="79"/>
      <c r="J25" s="79"/>
      <c r="K25" s="79" t="s">
        <v>15</v>
      </c>
      <c r="L25" s="79"/>
      <c r="M25" s="79"/>
      <c r="N25" s="78" t="s">
        <v>16</v>
      </c>
      <c r="O25" s="78"/>
      <c r="P25" s="78"/>
      <c r="Q25" s="74" t="s">
        <v>1</v>
      </c>
      <c r="R25" s="74"/>
      <c r="S25" s="63"/>
      <c r="T25" s="64"/>
    </row>
    <row r="26" spans="1:23" s="30" customFormat="1" ht="18" customHeight="1">
      <c r="A26" s="28"/>
      <c r="B26" s="31" t="s">
        <v>0</v>
      </c>
      <c r="C26" s="32" t="s">
        <v>2</v>
      </c>
      <c r="D26" s="32"/>
      <c r="E26" s="31" t="s">
        <v>0</v>
      </c>
      <c r="F26" s="32" t="s">
        <v>2</v>
      </c>
      <c r="G26" s="32"/>
      <c r="H26" s="31" t="s">
        <v>0</v>
      </c>
      <c r="I26" s="32" t="s">
        <v>2</v>
      </c>
      <c r="J26" s="32"/>
      <c r="K26" s="31" t="s">
        <v>0</v>
      </c>
      <c r="L26" s="32" t="s">
        <v>2</v>
      </c>
      <c r="M26" s="32"/>
      <c r="N26" s="31" t="s">
        <v>0</v>
      </c>
      <c r="O26" s="32" t="s">
        <v>2</v>
      </c>
      <c r="P26" s="32"/>
      <c r="Q26" s="31" t="s">
        <v>0</v>
      </c>
      <c r="R26" s="32" t="s">
        <v>2</v>
      </c>
      <c r="S26" s="29"/>
    </row>
    <row r="27" spans="1:23" ht="3.75" customHeight="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8"/>
      <c r="T27" s="8"/>
      <c r="U27" s="8"/>
      <c r="V27" s="7"/>
    </row>
    <row r="28" spans="1:23" ht="12.75" customHeight="1">
      <c r="A28" s="12" t="s">
        <v>3</v>
      </c>
      <c r="B28" s="13">
        <v>650</v>
      </c>
      <c r="C28" s="14">
        <v>90.277777777777786</v>
      </c>
      <c r="D28" s="14"/>
      <c r="E28" s="13">
        <v>0</v>
      </c>
      <c r="F28" s="14">
        <v>0</v>
      </c>
      <c r="G28" s="14"/>
      <c r="H28" s="15">
        <v>20</v>
      </c>
      <c r="I28" s="14">
        <v>2.7777777777777777</v>
      </c>
      <c r="J28" s="14"/>
      <c r="K28" s="13">
        <v>0</v>
      </c>
      <c r="L28" s="14">
        <v>0</v>
      </c>
      <c r="M28" s="14"/>
      <c r="N28" s="37">
        <v>50</v>
      </c>
      <c r="O28" s="14">
        <v>6.9444444444444446</v>
      </c>
      <c r="P28" s="14"/>
      <c r="Q28" s="12">
        <v>720</v>
      </c>
      <c r="R28" s="33">
        <v>100</v>
      </c>
      <c r="S28" s="16"/>
      <c r="T28" s="12"/>
      <c r="U28" s="12"/>
      <c r="V28" s="16"/>
      <c r="W28" s="12"/>
    </row>
    <row r="29" spans="1:23" ht="12.75" customHeight="1">
      <c r="A29" s="12" t="s">
        <v>4</v>
      </c>
      <c r="B29" s="13">
        <v>2575</v>
      </c>
      <c r="C29" s="14">
        <v>92.792792792792795</v>
      </c>
      <c r="D29" s="14"/>
      <c r="E29" s="13">
        <v>0</v>
      </c>
      <c r="F29" s="14">
        <v>0</v>
      </c>
      <c r="G29" s="14"/>
      <c r="H29" s="15">
        <v>40</v>
      </c>
      <c r="I29" s="14">
        <v>1.4414414414414414</v>
      </c>
      <c r="J29" s="14"/>
      <c r="K29" s="13">
        <v>80</v>
      </c>
      <c r="L29" s="14">
        <v>2.8828828828828827</v>
      </c>
      <c r="M29" s="14"/>
      <c r="N29" s="37">
        <v>0</v>
      </c>
      <c r="O29" s="14">
        <v>0</v>
      </c>
      <c r="P29" s="14"/>
      <c r="Q29" s="12">
        <v>2775</v>
      </c>
      <c r="R29" s="33">
        <v>100</v>
      </c>
      <c r="S29" s="16"/>
      <c r="T29" s="12"/>
      <c r="U29" s="12"/>
      <c r="V29" s="16"/>
      <c r="W29" s="12"/>
    </row>
    <row r="30" spans="1:23" ht="12.75" customHeight="1">
      <c r="A30" s="12" t="s">
        <v>5</v>
      </c>
      <c r="B30" s="13">
        <v>690</v>
      </c>
      <c r="C30" s="14">
        <v>80.701754385964904</v>
      </c>
      <c r="D30" s="14"/>
      <c r="E30" s="13">
        <v>0</v>
      </c>
      <c r="F30" s="14">
        <v>0</v>
      </c>
      <c r="G30" s="14"/>
      <c r="H30" s="15">
        <v>100</v>
      </c>
      <c r="I30" s="14">
        <v>11.695906432748536</v>
      </c>
      <c r="J30" s="14"/>
      <c r="K30" s="13">
        <v>35</v>
      </c>
      <c r="L30" s="14">
        <v>4.0935672514619883</v>
      </c>
      <c r="M30" s="14"/>
      <c r="N30" s="37">
        <v>0</v>
      </c>
      <c r="O30" s="14">
        <v>0</v>
      </c>
      <c r="P30" s="14"/>
      <c r="Q30" s="12">
        <v>855</v>
      </c>
      <c r="R30" s="33">
        <v>100</v>
      </c>
      <c r="S30" s="16"/>
      <c r="T30" s="12"/>
      <c r="U30" s="12"/>
      <c r="V30" s="16"/>
      <c r="W30" s="12"/>
    </row>
    <row r="31" spans="1:23" ht="12.75" customHeight="1">
      <c r="A31" s="12" t="s">
        <v>6</v>
      </c>
      <c r="B31" s="13">
        <v>330</v>
      </c>
      <c r="C31" s="14">
        <v>52.800000000000004</v>
      </c>
      <c r="D31" s="14"/>
      <c r="E31" s="13">
        <v>0</v>
      </c>
      <c r="F31" s="14">
        <v>0</v>
      </c>
      <c r="G31" s="14"/>
      <c r="H31" s="15">
        <v>235</v>
      </c>
      <c r="I31" s="14">
        <v>37.6</v>
      </c>
      <c r="J31" s="14"/>
      <c r="K31" s="13">
        <v>0</v>
      </c>
      <c r="L31" s="14">
        <v>0</v>
      </c>
      <c r="M31" s="14"/>
      <c r="N31" s="37">
        <v>45</v>
      </c>
      <c r="O31" s="14">
        <v>7.1999999999999993</v>
      </c>
      <c r="P31" s="14"/>
      <c r="Q31" s="12">
        <v>625</v>
      </c>
      <c r="R31" s="33">
        <v>100</v>
      </c>
      <c r="S31" s="16"/>
      <c r="T31" s="12"/>
      <c r="U31" s="12"/>
      <c r="V31" s="16"/>
      <c r="W31" s="12"/>
    </row>
    <row r="32" spans="1:23" s="24" customFormat="1" ht="12.75" customHeight="1">
      <c r="A32" s="17" t="s">
        <v>7</v>
      </c>
      <c r="B32" s="18">
        <v>4250</v>
      </c>
      <c r="C32" s="19">
        <v>85.427135678391963</v>
      </c>
      <c r="D32" s="19"/>
      <c r="E32" s="18">
        <v>90</v>
      </c>
      <c r="F32" s="19">
        <v>1.8090452261306531</v>
      </c>
      <c r="G32" s="19"/>
      <c r="H32" s="21">
        <v>395</v>
      </c>
      <c r="I32" s="19">
        <v>7.9396984924623117</v>
      </c>
      <c r="J32" s="19"/>
      <c r="K32" s="21">
        <v>120</v>
      </c>
      <c r="L32" s="19">
        <v>2.4120603015075375</v>
      </c>
      <c r="M32" s="19"/>
      <c r="N32" s="38">
        <v>100</v>
      </c>
      <c r="O32" s="19">
        <v>2.0100502512562812</v>
      </c>
      <c r="P32" s="19"/>
      <c r="Q32" s="23">
        <v>4975</v>
      </c>
      <c r="R32" s="34">
        <v>100</v>
      </c>
      <c r="S32" s="22"/>
      <c r="T32" s="23"/>
      <c r="U32" s="23"/>
      <c r="V32" s="22"/>
      <c r="W32" s="23"/>
    </row>
    <row r="33" spans="1:23" ht="12.75" customHeight="1">
      <c r="A33" s="12" t="s">
        <v>8</v>
      </c>
      <c r="B33" s="13">
        <v>1590</v>
      </c>
      <c r="C33" s="14">
        <v>97.247706422018354</v>
      </c>
      <c r="D33" s="14"/>
      <c r="E33" s="13">
        <v>0</v>
      </c>
      <c r="F33" s="14">
        <v>0</v>
      </c>
      <c r="G33" s="14"/>
      <c r="H33" s="15">
        <v>50</v>
      </c>
      <c r="I33" s="14">
        <v>3.0581039755351682</v>
      </c>
      <c r="J33" s="14"/>
      <c r="K33" s="13">
        <v>0</v>
      </c>
      <c r="L33" s="14">
        <v>0</v>
      </c>
      <c r="M33" s="14"/>
      <c r="N33" s="37">
        <v>0</v>
      </c>
      <c r="O33" s="14">
        <v>0</v>
      </c>
      <c r="P33" s="14"/>
      <c r="Q33" s="12">
        <v>1635</v>
      </c>
      <c r="R33" s="33">
        <v>100</v>
      </c>
      <c r="S33" s="16"/>
      <c r="T33" s="12"/>
      <c r="U33" s="12"/>
      <c r="V33" s="16"/>
      <c r="W33" s="12"/>
    </row>
    <row r="34" spans="1:23" ht="12.75" customHeight="1">
      <c r="A34" s="12" t="s">
        <v>9</v>
      </c>
      <c r="B34" s="13">
        <v>2945</v>
      </c>
      <c r="C34" s="14">
        <v>99.325463743676224</v>
      </c>
      <c r="D34" s="14"/>
      <c r="E34" s="13">
        <v>0</v>
      </c>
      <c r="F34" s="14">
        <v>0</v>
      </c>
      <c r="G34" s="14"/>
      <c r="H34" s="15">
        <v>20</v>
      </c>
      <c r="I34" s="14">
        <v>0.67453625632377734</v>
      </c>
      <c r="J34" s="14"/>
      <c r="K34" s="13">
        <v>0</v>
      </c>
      <c r="L34" s="14">
        <v>0</v>
      </c>
      <c r="M34" s="14"/>
      <c r="N34" s="37">
        <v>0</v>
      </c>
      <c r="O34" s="14">
        <v>0</v>
      </c>
      <c r="P34" s="14"/>
      <c r="Q34" s="12">
        <v>2965</v>
      </c>
      <c r="R34" s="33">
        <v>100</v>
      </c>
      <c r="S34" s="16"/>
      <c r="T34" s="12"/>
      <c r="U34" s="12"/>
      <c r="V34" s="16"/>
      <c r="W34" s="12"/>
    </row>
    <row r="35" spans="1:23" s="24" customFormat="1" ht="12.75" customHeight="1">
      <c r="A35" s="17" t="s">
        <v>10</v>
      </c>
      <c r="B35" s="18">
        <v>4530</v>
      </c>
      <c r="C35" s="19">
        <v>98.478260869565219</v>
      </c>
      <c r="D35" s="19"/>
      <c r="E35" s="18">
        <v>0</v>
      </c>
      <c r="F35" s="19">
        <v>0</v>
      </c>
      <c r="G35" s="19"/>
      <c r="H35" s="21">
        <v>65</v>
      </c>
      <c r="I35" s="19">
        <v>1.4130434782608696</v>
      </c>
      <c r="J35" s="19"/>
      <c r="K35" s="21">
        <v>0</v>
      </c>
      <c r="L35" s="19">
        <v>0</v>
      </c>
      <c r="M35" s="19"/>
      <c r="N35" s="38">
        <v>0</v>
      </c>
      <c r="O35" s="19">
        <v>0</v>
      </c>
      <c r="P35" s="19"/>
      <c r="Q35" s="23">
        <v>4600</v>
      </c>
      <c r="R35" s="34">
        <v>100</v>
      </c>
      <c r="S35" s="22"/>
      <c r="T35" s="23"/>
      <c r="U35" s="23"/>
      <c r="V35" s="22"/>
      <c r="W35" s="23"/>
    </row>
    <row r="36" spans="1:23" ht="6" customHeight="1">
      <c r="A36" s="12"/>
      <c r="B36" s="13"/>
      <c r="C36" s="14"/>
      <c r="D36" s="14"/>
      <c r="E36" s="13"/>
      <c r="F36" s="14"/>
      <c r="G36" s="14"/>
      <c r="H36" s="15"/>
      <c r="I36" s="14"/>
      <c r="J36" s="14"/>
      <c r="K36" s="15"/>
      <c r="L36" s="14"/>
      <c r="M36" s="14"/>
      <c r="N36" s="15"/>
      <c r="O36" s="14"/>
      <c r="P36" s="14"/>
      <c r="Q36" s="12"/>
      <c r="R36" s="33"/>
      <c r="S36" s="16"/>
      <c r="T36" s="12"/>
      <c r="U36" s="12"/>
      <c r="V36" s="16"/>
      <c r="W36" s="12"/>
    </row>
    <row r="37" spans="1:23" ht="12.75" customHeight="1">
      <c r="A37" s="17" t="s">
        <v>11</v>
      </c>
      <c r="B37" s="18">
        <v>8785</v>
      </c>
      <c r="C37" s="19">
        <v>91.749347258485642</v>
      </c>
      <c r="D37" s="19"/>
      <c r="E37" s="18">
        <v>90</v>
      </c>
      <c r="F37" s="19">
        <v>0.93994778067885121</v>
      </c>
      <c r="G37" s="19"/>
      <c r="H37" s="18">
        <v>460</v>
      </c>
      <c r="I37" s="19">
        <v>4.804177545691906</v>
      </c>
      <c r="J37" s="19"/>
      <c r="K37" s="18">
        <v>120</v>
      </c>
      <c r="L37" s="19">
        <v>1.2532637075718016</v>
      </c>
      <c r="M37" s="19"/>
      <c r="N37" s="38">
        <v>100</v>
      </c>
      <c r="O37" s="19">
        <v>1.0443864229765014</v>
      </c>
      <c r="P37" s="19"/>
      <c r="Q37" s="12">
        <v>9575</v>
      </c>
      <c r="R37" s="33">
        <v>100</v>
      </c>
      <c r="S37" s="16"/>
      <c r="T37" s="12"/>
      <c r="U37" s="12"/>
      <c r="V37" s="16"/>
      <c r="W37" s="12"/>
    </row>
    <row r="38" spans="1:23" ht="12.75" customHeight="1">
      <c r="A38" s="12" t="s">
        <v>12</v>
      </c>
      <c r="B38" s="15">
        <v>164560</v>
      </c>
      <c r="C38" s="25">
        <v>85.536814200691325</v>
      </c>
      <c r="D38" s="25"/>
      <c r="E38" s="15">
        <v>5525</v>
      </c>
      <c r="F38" s="25">
        <v>2.8718455181017228</v>
      </c>
      <c r="G38" s="25"/>
      <c r="H38" s="15">
        <v>13015</v>
      </c>
      <c r="I38" s="25">
        <v>6.765080437664059</v>
      </c>
      <c r="J38" s="25"/>
      <c r="K38" s="15">
        <v>5350</v>
      </c>
      <c r="L38" s="25">
        <v>2.7808820854016685</v>
      </c>
      <c r="M38" s="25"/>
      <c r="N38" s="72">
        <v>2560</v>
      </c>
      <c r="O38" s="25">
        <v>1.3306650726407985</v>
      </c>
      <c r="P38" s="25"/>
      <c r="Q38" s="12">
        <v>192385</v>
      </c>
      <c r="R38" s="33">
        <v>100</v>
      </c>
      <c r="S38" s="16"/>
      <c r="T38" s="12"/>
      <c r="U38" s="12"/>
      <c r="V38" s="16"/>
      <c r="W38" s="12"/>
    </row>
    <row r="39" spans="1:23" ht="6" customHeight="1" thickBot="1">
      <c r="A39" s="68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"/>
      <c r="T39" s="7"/>
      <c r="U39" s="7"/>
      <c r="V39" s="7"/>
      <c r="W39" s="7"/>
    </row>
    <row r="40" spans="1:23" ht="10.5" thickTop="1"/>
  </sheetData>
  <mergeCells count="16">
    <mergeCell ref="A1:R1"/>
    <mergeCell ref="A2:R2"/>
    <mergeCell ref="A6:R6"/>
    <mergeCell ref="Q8:R8"/>
    <mergeCell ref="N8:P8"/>
    <mergeCell ref="K8:M8"/>
    <mergeCell ref="H8:J8"/>
    <mergeCell ref="E8:G8"/>
    <mergeCell ref="B8:D8"/>
    <mergeCell ref="A4:K4"/>
    <mergeCell ref="Q25:R25"/>
    <mergeCell ref="B25:D25"/>
    <mergeCell ref="E25:G25"/>
    <mergeCell ref="H25:J25"/>
    <mergeCell ref="K25:M25"/>
    <mergeCell ref="N25:P25"/>
  </mergeCells>
  <printOptions horizontalCentered="1"/>
  <pageMargins left="0.19685039370078741" right="0.19685039370078741" top="0.39370078740157483" bottom="0.78740157480314965" header="0.19685039370078741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ignoredErrors>
    <ignoredError sqref="A25" numberStoredAsText="1"/>
  </ignoredErrors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showGridLines="0" zoomScaleNormal="100" workbookViewId="0">
      <selection sqref="A1:R1"/>
    </sheetView>
  </sheetViews>
  <sheetFormatPr baseColWidth="10" defaultColWidth="11.3984375" defaultRowHeight="10"/>
  <cols>
    <col min="1" max="1" width="16" style="4" customWidth="1"/>
    <col min="2" max="2" width="7.69921875" style="4" customWidth="1"/>
    <col min="3" max="3" width="5.296875" style="4" customWidth="1"/>
    <col min="4" max="4" width="3.69921875" style="4" customWidth="1"/>
    <col min="5" max="5" width="7.69921875" style="4" customWidth="1"/>
    <col min="6" max="6" width="5.296875" style="4" customWidth="1"/>
    <col min="7" max="7" width="3.69921875" style="4" customWidth="1"/>
    <col min="8" max="8" width="7.69921875" style="4" customWidth="1"/>
    <col min="9" max="9" width="5.296875" style="4" customWidth="1"/>
    <col min="10" max="10" width="3.69921875" style="4" customWidth="1"/>
    <col min="11" max="11" width="7.69921875" style="4" customWidth="1"/>
    <col min="12" max="12" width="5.296875" style="4" customWidth="1"/>
    <col min="13" max="13" width="3.69921875" style="4" customWidth="1"/>
    <col min="14" max="14" width="7.69921875" style="4" customWidth="1"/>
    <col min="15" max="15" width="5.296875" style="4" customWidth="1"/>
    <col min="16" max="16" width="3.69921875" style="4" customWidth="1"/>
    <col min="17" max="17" width="7.69921875" style="4" customWidth="1"/>
    <col min="18" max="18" width="5.296875" style="4" customWidth="1"/>
    <col min="19" max="19" width="6" style="4" customWidth="1"/>
    <col min="20" max="20" width="8.296875" style="4" customWidth="1"/>
    <col min="21" max="21" width="7.3984375" style="4" customWidth="1"/>
    <col min="22" max="22" width="5.8984375" style="4" customWidth="1"/>
    <col min="23" max="23" width="7.8984375" style="4" customWidth="1"/>
    <col min="24" max="16384" width="11.3984375" style="4"/>
  </cols>
  <sheetData>
    <row r="1" spans="1:23" s="1" customFormat="1" ht="27.75" customHeight="1">
      <c r="A1" s="73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23" s="1" customFormat="1" ht="18" customHeight="1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3" s="1" customFormat="1" ht="6" customHeight="1">
      <c r="A3" s="2"/>
    </row>
    <row r="4" spans="1:23" ht="12.75" customHeight="1">
      <c r="A4" s="76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27"/>
      <c r="M4" s="66"/>
    </row>
    <row r="5" spans="1:23" ht="6" customHeight="1">
      <c r="A5" s="5"/>
    </row>
    <row r="6" spans="1:23" s="39" customFormat="1" ht="15" customHeight="1">
      <c r="A6" s="77" t="s">
        <v>34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23" ht="12.75" customHeight="1" thickBo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7"/>
      <c r="T7" s="7"/>
    </row>
    <row r="8" spans="1:23" s="30" customFormat="1" ht="51.75" customHeight="1" thickTop="1">
      <c r="A8" s="67" t="s">
        <v>23</v>
      </c>
      <c r="B8" s="79" t="s">
        <v>13</v>
      </c>
      <c r="C8" s="79"/>
      <c r="D8" s="79"/>
      <c r="E8" s="79" t="s">
        <v>35</v>
      </c>
      <c r="F8" s="79"/>
      <c r="G8" s="79"/>
      <c r="H8" s="79" t="s">
        <v>14</v>
      </c>
      <c r="I8" s="79"/>
      <c r="J8" s="79"/>
      <c r="K8" s="79" t="s">
        <v>15</v>
      </c>
      <c r="L8" s="79"/>
      <c r="M8" s="79"/>
      <c r="N8" s="78" t="s">
        <v>16</v>
      </c>
      <c r="O8" s="78"/>
      <c r="P8" s="78"/>
      <c r="Q8" s="74" t="s">
        <v>1</v>
      </c>
      <c r="R8" s="74"/>
      <c r="S8" s="63"/>
      <c r="T8" s="64"/>
    </row>
    <row r="9" spans="1:23" s="30" customFormat="1" ht="18" customHeight="1">
      <c r="A9" s="28"/>
      <c r="B9" s="31" t="s">
        <v>0</v>
      </c>
      <c r="C9" s="31" t="s">
        <v>2</v>
      </c>
      <c r="D9" s="31"/>
      <c r="E9" s="31" t="s">
        <v>0</v>
      </c>
      <c r="F9" s="31" t="s">
        <v>2</v>
      </c>
      <c r="G9" s="31"/>
      <c r="H9" s="31" t="s">
        <v>0</v>
      </c>
      <c r="I9" s="31" t="s">
        <v>2</v>
      </c>
      <c r="J9" s="31"/>
      <c r="K9" s="31" t="s">
        <v>0</v>
      </c>
      <c r="L9" s="31" t="s">
        <v>2</v>
      </c>
      <c r="M9" s="31"/>
      <c r="N9" s="31" t="s">
        <v>0</v>
      </c>
      <c r="O9" s="31" t="s">
        <v>2</v>
      </c>
      <c r="P9" s="31"/>
      <c r="Q9" s="31" t="s">
        <v>0</v>
      </c>
      <c r="R9" s="31" t="s">
        <v>2</v>
      </c>
      <c r="S9" s="29"/>
    </row>
    <row r="10" spans="1:23" ht="3.7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1"/>
      <c r="P10" s="11"/>
      <c r="Q10" s="11"/>
      <c r="R10" s="11"/>
      <c r="S10" s="8"/>
      <c r="T10" s="8"/>
      <c r="U10" s="8"/>
      <c r="V10" s="7"/>
    </row>
    <row r="11" spans="1:23" ht="12.75" customHeight="1">
      <c r="A11" s="12" t="s">
        <v>3</v>
      </c>
      <c r="B11" s="13">
        <v>645</v>
      </c>
      <c r="C11" s="14">
        <v>99.230769230769226</v>
      </c>
      <c r="D11" s="14"/>
      <c r="E11" s="13">
        <v>0</v>
      </c>
      <c r="F11" s="14">
        <v>0</v>
      </c>
      <c r="G11" s="14"/>
      <c r="H11" s="15">
        <v>5</v>
      </c>
      <c r="I11" s="14">
        <v>0.76923076923076927</v>
      </c>
      <c r="J11" s="14"/>
      <c r="K11" s="13">
        <v>0</v>
      </c>
      <c r="L11" s="14">
        <v>0</v>
      </c>
      <c r="M11" s="14"/>
      <c r="N11" s="37">
        <v>0</v>
      </c>
      <c r="O11" s="14">
        <v>0</v>
      </c>
      <c r="P11" s="14"/>
      <c r="Q11" s="15">
        <v>650</v>
      </c>
      <c r="R11" s="33">
        <v>100</v>
      </c>
      <c r="S11" s="16"/>
      <c r="T11" s="12"/>
      <c r="U11" s="12"/>
      <c r="V11" s="16"/>
      <c r="W11" s="12"/>
    </row>
    <row r="12" spans="1:23" ht="12.75" customHeight="1">
      <c r="A12" s="12" t="s">
        <v>4</v>
      </c>
      <c r="B12" s="13">
        <v>2200</v>
      </c>
      <c r="C12" s="14">
        <v>96.916299559471369</v>
      </c>
      <c r="D12" s="14"/>
      <c r="E12" s="13">
        <v>10</v>
      </c>
      <c r="F12" s="14">
        <v>0.44052863436123352</v>
      </c>
      <c r="G12" s="14"/>
      <c r="H12" s="15">
        <v>5</v>
      </c>
      <c r="I12" s="14">
        <v>0.22026431718061676</v>
      </c>
      <c r="J12" s="14"/>
      <c r="K12" s="13">
        <v>60</v>
      </c>
      <c r="L12" s="14">
        <v>2.643171806167401</v>
      </c>
      <c r="M12" s="14"/>
      <c r="N12" s="37">
        <v>0</v>
      </c>
      <c r="O12" s="14">
        <v>0</v>
      </c>
      <c r="P12" s="14"/>
      <c r="Q12" s="15">
        <v>2270</v>
      </c>
      <c r="R12" s="33">
        <v>100</v>
      </c>
      <c r="S12" s="16"/>
      <c r="T12" s="12"/>
      <c r="U12" s="12"/>
      <c r="V12" s="16"/>
      <c r="W12" s="12"/>
    </row>
    <row r="13" spans="1:23" ht="12.75" customHeight="1">
      <c r="A13" s="12" t="s">
        <v>5</v>
      </c>
      <c r="B13" s="13">
        <v>820</v>
      </c>
      <c r="C13" s="14">
        <v>95.906432748538009</v>
      </c>
      <c r="D13" s="14"/>
      <c r="E13" s="13">
        <v>0</v>
      </c>
      <c r="F13" s="14">
        <v>0</v>
      </c>
      <c r="G13" s="14"/>
      <c r="H13" s="15">
        <v>25</v>
      </c>
      <c r="I13" s="14">
        <v>2.9239766081871341</v>
      </c>
      <c r="J13" s="14"/>
      <c r="K13" s="13">
        <v>10</v>
      </c>
      <c r="L13" s="14">
        <v>1.1695906432748537</v>
      </c>
      <c r="M13" s="14"/>
      <c r="N13" s="37">
        <v>0</v>
      </c>
      <c r="O13" s="14">
        <v>0</v>
      </c>
      <c r="P13" s="14"/>
      <c r="Q13" s="15">
        <v>855</v>
      </c>
      <c r="R13" s="33">
        <v>100</v>
      </c>
      <c r="S13" s="16"/>
      <c r="T13" s="12"/>
      <c r="U13" s="12"/>
      <c r="V13" s="16"/>
      <c r="W13" s="12"/>
    </row>
    <row r="14" spans="1:23" ht="12.75" customHeight="1">
      <c r="A14" s="12" t="s">
        <v>6</v>
      </c>
      <c r="B14" s="13">
        <v>410</v>
      </c>
      <c r="C14" s="14">
        <v>98.795180722891558</v>
      </c>
      <c r="D14" s="14"/>
      <c r="E14" s="13">
        <v>0</v>
      </c>
      <c r="F14" s="14">
        <v>0</v>
      </c>
      <c r="G14" s="14"/>
      <c r="H14" s="15">
        <v>5</v>
      </c>
      <c r="I14" s="14">
        <v>1.2048192771084338</v>
      </c>
      <c r="J14" s="14"/>
      <c r="K14" s="13">
        <v>0</v>
      </c>
      <c r="L14" s="14">
        <v>0</v>
      </c>
      <c r="M14" s="14"/>
      <c r="N14" s="37">
        <v>0</v>
      </c>
      <c r="O14" s="14">
        <v>0</v>
      </c>
      <c r="P14" s="14"/>
      <c r="Q14" s="15">
        <v>415</v>
      </c>
      <c r="R14" s="33">
        <v>100</v>
      </c>
      <c r="S14" s="16"/>
      <c r="T14" s="12"/>
      <c r="U14" s="12"/>
      <c r="V14" s="16"/>
      <c r="W14" s="12"/>
    </row>
    <row r="15" spans="1:23" s="24" customFormat="1" ht="12.75" customHeight="1">
      <c r="A15" s="17" t="s">
        <v>7</v>
      </c>
      <c r="B15" s="18">
        <v>4075</v>
      </c>
      <c r="C15" s="19">
        <v>97.13945172824792</v>
      </c>
      <c r="D15" s="19"/>
      <c r="E15" s="18">
        <v>5</v>
      </c>
      <c r="F15" s="19">
        <v>0.11918951132300357</v>
      </c>
      <c r="G15" s="19"/>
      <c r="H15" s="21">
        <v>40</v>
      </c>
      <c r="I15" s="19">
        <v>0.95351609058402853</v>
      </c>
      <c r="J15" s="19"/>
      <c r="K15" s="21">
        <v>70</v>
      </c>
      <c r="L15" s="19">
        <v>1.6686531585220501</v>
      </c>
      <c r="M15" s="19"/>
      <c r="N15" s="38">
        <v>5</v>
      </c>
      <c r="O15" s="19">
        <v>0.11918951132300357</v>
      </c>
      <c r="P15" s="19"/>
      <c r="Q15" s="21">
        <v>4195</v>
      </c>
      <c r="R15" s="34">
        <v>100</v>
      </c>
      <c r="S15" s="22"/>
      <c r="T15" s="23"/>
      <c r="U15" s="23"/>
      <c r="V15" s="22"/>
      <c r="W15" s="23"/>
    </row>
    <row r="16" spans="1:23" ht="12.75" customHeight="1">
      <c r="A16" s="12" t="s">
        <v>8</v>
      </c>
      <c r="B16" s="13">
        <v>1630</v>
      </c>
      <c r="C16" s="14">
        <v>99.694189602446485</v>
      </c>
      <c r="D16" s="14"/>
      <c r="E16" s="13">
        <v>0</v>
      </c>
      <c r="F16" s="14">
        <v>0</v>
      </c>
      <c r="G16" s="14"/>
      <c r="H16" s="15">
        <v>5</v>
      </c>
      <c r="I16" s="14">
        <v>0.3058103975535168</v>
      </c>
      <c r="J16" s="14"/>
      <c r="K16" s="13">
        <v>0</v>
      </c>
      <c r="L16" s="14">
        <v>0</v>
      </c>
      <c r="M16" s="14"/>
      <c r="N16" s="37">
        <v>5</v>
      </c>
      <c r="O16" s="14">
        <v>0.3058103975535168</v>
      </c>
      <c r="P16" s="14"/>
      <c r="Q16" s="15">
        <v>1635</v>
      </c>
      <c r="R16" s="33">
        <v>100</v>
      </c>
      <c r="S16" s="16"/>
      <c r="T16" s="12"/>
      <c r="U16" s="12"/>
      <c r="V16" s="16"/>
      <c r="W16" s="12"/>
    </row>
    <row r="17" spans="1:23" ht="12.75" customHeight="1">
      <c r="A17" s="12" t="s">
        <v>9</v>
      </c>
      <c r="B17" s="13">
        <v>1370</v>
      </c>
      <c r="C17" s="14">
        <v>97.857142857142847</v>
      </c>
      <c r="D17" s="14"/>
      <c r="E17" s="13">
        <v>0</v>
      </c>
      <c r="F17" s="14">
        <v>0</v>
      </c>
      <c r="G17" s="14"/>
      <c r="H17" s="15">
        <v>30</v>
      </c>
      <c r="I17" s="14">
        <v>2.1428571428571428</v>
      </c>
      <c r="J17" s="14"/>
      <c r="K17" s="13">
        <v>0</v>
      </c>
      <c r="L17" s="14">
        <v>0</v>
      </c>
      <c r="M17" s="14"/>
      <c r="N17" s="37">
        <v>0</v>
      </c>
      <c r="O17" s="14">
        <v>0</v>
      </c>
      <c r="P17" s="14"/>
      <c r="Q17" s="15">
        <v>1400</v>
      </c>
      <c r="R17" s="33">
        <v>100</v>
      </c>
      <c r="S17" s="16"/>
      <c r="T17" s="12"/>
      <c r="U17" s="12"/>
      <c r="V17" s="16"/>
      <c r="W17" s="12"/>
    </row>
    <row r="18" spans="1:23" s="24" customFormat="1" ht="12.75" customHeight="1">
      <c r="A18" s="17" t="s">
        <v>10</v>
      </c>
      <c r="B18" s="18">
        <v>3000</v>
      </c>
      <c r="C18" s="19">
        <v>98.68421052631578</v>
      </c>
      <c r="D18" s="19"/>
      <c r="E18" s="18">
        <v>0</v>
      </c>
      <c r="F18" s="19">
        <v>0</v>
      </c>
      <c r="G18" s="19"/>
      <c r="H18" s="21">
        <v>40</v>
      </c>
      <c r="I18" s="19">
        <v>1.3157894736842104</v>
      </c>
      <c r="J18" s="19"/>
      <c r="K18" s="21">
        <v>0</v>
      </c>
      <c r="L18" s="19">
        <v>0</v>
      </c>
      <c r="M18" s="19"/>
      <c r="N18" s="38">
        <v>0</v>
      </c>
      <c r="O18" s="19">
        <v>0</v>
      </c>
      <c r="P18" s="19"/>
      <c r="Q18" s="21">
        <v>3040</v>
      </c>
      <c r="R18" s="34">
        <v>100</v>
      </c>
      <c r="S18" s="22"/>
      <c r="T18" s="23"/>
      <c r="U18" s="23"/>
      <c r="V18" s="22"/>
      <c r="W18" s="23"/>
    </row>
    <row r="19" spans="1:23" ht="6" customHeight="1">
      <c r="A19" s="12"/>
      <c r="B19" s="13"/>
      <c r="C19" s="14"/>
      <c r="D19" s="14"/>
      <c r="E19" s="13"/>
      <c r="F19" s="14"/>
      <c r="G19" s="14"/>
      <c r="H19" s="15"/>
      <c r="I19" s="14"/>
      <c r="J19" s="14"/>
      <c r="K19" s="15"/>
      <c r="L19" s="14"/>
      <c r="M19" s="14"/>
      <c r="N19" s="15"/>
      <c r="O19" s="14"/>
      <c r="P19" s="14"/>
      <c r="Q19" s="15"/>
      <c r="R19" s="33"/>
      <c r="S19" s="16"/>
      <c r="T19" s="12"/>
      <c r="U19" s="12"/>
      <c r="V19" s="16"/>
      <c r="W19" s="12"/>
    </row>
    <row r="20" spans="1:23" ht="12.75" customHeight="1">
      <c r="A20" s="17" t="s">
        <v>11</v>
      </c>
      <c r="B20" s="18">
        <v>7070</v>
      </c>
      <c r="C20" s="19">
        <v>97.786998616874129</v>
      </c>
      <c r="D20" s="19"/>
      <c r="E20" s="18">
        <v>5</v>
      </c>
      <c r="F20" s="19">
        <v>6.9156293222683268E-2</v>
      </c>
      <c r="G20" s="19"/>
      <c r="H20" s="18">
        <v>80</v>
      </c>
      <c r="I20" s="19">
        <v>1.1065006915629323</v>
      </c>
      <c r="J20" s="19"/>
      <c r="K20" s="18">
        <v>70</v>
      </c>
      <c r="L20" s="19">
        <v>0.9681881051175657</v>
      </c>
      <c r="M20" s="19"/>
      <c r="N20" s="38">
        <v>0</v>
      </c>
      <c r="O20" s="19">
        <v>0</v>
      </c>
      <c r="P20" s="19"/>
      <c r="Q20" s="18">
        <v>7230</v>
      </c>
      <c r="R20" s="33">
        <v>100</v>
      </c>
      <c r="S20" s="16"/>
      <c r="T20" s="12"/>
      <c r="U20" s="12"/>
      <c r="V20" s="16"/>
      <c r="W20" s="12"/>
    </row>
    <row r="21" spans="1:23" ht="12.75" customHeight="1">
      <c r="A21" s="12" t="s">
        <v>12</v>
      </c>
      <c r="B21" s="13">
        <v>146375</v>
      </c>
      <c r="C21" s="14">
        <v>93.315695524671682</v>
      </c>
      <c r="D21" s="14"/>
      <c r="E21" s="13">
        <v>290</v>
      </c>
      <c r="F21" s="14">
        <v>0.18487823536911896</v>
      </c>
      <c r="G21" s="14"/>
      <c r="H21" s="15">
        <v>2435</v>
      </c>
      <c r="I21" s="14">
        <v>1.552339665944154</v>
      </c>
      <c r="J21" s="14"/>
      <c r="K21" s="13">
        <v>7350</v>
      </c>
      <c r="L21" s="14">
        <v>4.6857069998724983</v>
      </c>
      <c r="M21" s="14"/>
      <c r="N21" s="37">
        <v>140</v>
      </c>
      <c r="O21" s="14">
        <v>8.9251561902333285E-2</v>
      </c>
      <c r="P21" s="14"/>
      <c r="Q21" s="15">
        <v>156860</v>
      </c>
      <c r="R21" s="33">
        <v>100</v>
      </c>
      <c r="S21" s="16"/>
      <c r="T21" s="12"/>
      <c r="U21" s="12"/>
      <c r="V21" s="16"/>
      <c r="W21" s="12"/>
    </row>
    <row r="22" spans="1:23" ht="6" customHeight="1" thickBot="1">
      <c r="A22" s="7"/>
      <c r="B22" s="26"/>
      <c r="C22" s="26"/>
      <c r="D22" s="26"/>
      <c r="E22" s="26"/>
      <c r="F22" s="26"/>
      <c r="G22" s="26"/>
      <c r="H22" s="26"/>
      <c r="I22" s="26"/>
      <c r="J22" s="26"/>
      <c r="K22" s="15"/>
      <c r="L22" s="26"/>
      <c r="M22" s="26"/>
      <c r="N22" s="26"/>
      <c r="O22" s="26"/>
      <c r="P22" s="26"/>
      <c r="Q22" s="26"/>
      <c r="R22" s="26"/>
      <c r="S22" s="7"/>
      <c r="T22" s="7"/>
      <c r="U22" s="7"/>
      <c r="V22" s="7"/>
      <c r="W22" s="7"/>
    </row>
    <row r="23" spans="1:23" ht="6" customHeight="1" thickTop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  <c r="T23" s="7"/>
      <c r="U23" s="7"/>
      <c r="V23" s="7"/>
    </row>
    <row r="24" spans="1:23" ht="12.75" customHeight="1" thickBot="1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</row>
    <row r="25" spans="1:23" s="30" customFormat="1" ht="51.75" customHeight="1" thickTop="1">
      <c r="A25" s="67" t="s">
        <v>26</v>
      </c>
      <c r="B25" s="79" t="s">
        <v>13</v>
      </c>
      <c r="C25" s="79"/>
      <c r="D25" s="79"/>
      <c r="E25" s="79" t="s">
        <v>35</v>
      </c>
      <c r="F25" s="79"/>
      <c r="G25" s="79"/>
      <c r="H25" s="79" t="s">
        <v>14</v>
      </c>
      <c r="I25" s="79"/>
      <c r="J25" s="79"/>
      <c r="K25" s="79" t="s">
        <v>15</v>
      </c>
      <c r="L25" s="79"/>
      <c r="M25" s="79"/>
      <c r="N25" s="78" t="s">
        <v>16</v>
      </c>
      <c r="O25" s="78"/>
      <c r="P25" s="78"/>
      <c r="Q25" s="74" t="s">
        <v>1</v>
      </c>
      <c r="R25" s="74"/>
      <c r="S25" s="63"/>
      <c r="T25" s="64"/>
    </row>
    <row r="26" spans="1:23" s="30" customFormat="1" ht="18" customHeight="1">
      <c r="A26" s="28"/>
      <c r="B26" s="31" t="s">
        <v>0</v>
      </c>
      <c r="C26" s="31" t="s">
        <v>2</v>
      </c>
      <c r="D26" s="31"/>
      <c r="E26" s="31" t="s">
        <v>0</v>
      </c>
      <c r="F26" s="31" t="s">
        <v>2</v>
      </c>
      <c r="G26" s="31"/>
      <c r="H26" s="31" t="s">
        <v>0</v>
      </c>
      <c r="I26" s="31" t="s">
        <v>2</v>
      </c>
      <c r="J26" s="31"/>
      <c r="K26" s="31" t="s">
        <v>0</v>
      </c>
      <c r="L26" s="31" t="s">
        <v>2</v>
      </c>
      <c r="M26" s="31"/>
      <c r="N26" s="31" t="s">
        <v>0</v>
      </c>
      <c r="O26" s="31" t="s">
        <v>2</v>
      </c>
      <c r="P26" s="31"/>
      <c r="Q26" s="31" t="s">
        <v>0</v>
      </c>
      <c r="R26" s="31" t="s">
        <v>2</v>
      </c>
      <c r="S26" s="29"/>
    </row>
    <row r="27" spans="1:23" ht="3.75" customHeight="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8"/>
      <c r="T27" s="8"/>
      <c r="U27" s="8"/>
      <c r="V27" s="7"/>
    </row>
    <row r="28" spans="1:23" ht="12.75" customHeight="1">
      <c r="A28" s="12" t="s">
        <v>3</v>
      </c>
      <c r="B28" s="13">
        <v>580</v>
      </c>
      <c r="C28" s="14">
        <f>B28/Q28*100</f>
        <v>99.145299145299148</v>
      </c>
      <c r="D28" s="14"/>
      <c r="E28" s="13">
        <v>0</v>
      </c>
      <c r="F28" s="14">
        <f>E28/Q28*100</f>
        <v>0</v>
      </c>
      <c r="G28" s="14"/>
      <c r="H28" s="15">
        <v>0</v>
      </c>
      <c r="I28" s="35">
        <f>H28/Q28*100</f>
        <v>0</v>
      </c>
      <c r="J28" s="35"/>
      <c r="K28" s="13">
        <v>0</v>
      </c>
      <c r="L28" s="14">
        <f>K28/Q28*100</f>
        <v>0</v>
      </c>
      <c r="M28" s="14"/>
      <c r="N28" s="37">
        <v>0</v>
      </c>
      <c r="O28" s="16">
        <f>N28/Q28*100</f>
        <v>0</v>
      </c>
      <c r="P28" s="16"/>
      <c r="Q28" s="12">
        <v>585</v>
      </c>
      <c r="R28" s="33">
        <v>100</v>
      </c>
      <c r="S28" s="16"/>
      <c r="T28" s="12"/>
      <c r="U28" s="12"/>
      <c r="V28" s="16"/>
      <c r="W28" s="12"/>
    </row>
    <row r="29" spans="1:23" ht="12.75" customHeight="1">
      <c r="A29" s="12" t="s">
        <v>4</v>
      </c>
      <c r="B29" s="13">
        <v>2330</v>
      </c>
      <c r="C29" s="14">
        <f t="shared" ref="C29:C35" si="0">B29/Q29*100</f>
        <v>96.480331262939956</v>
      </c>
      <c r="D29" s="14"/>
      <c r="E29" s="13">
        <v>0</v>
      </c>
      <c r="F29" s="14">
        <f t="shared" ref="F29:F35" si="1">E29/Q29*100</f>
        <v>0</v>
      </c>
      <c r="G29" s="14"/>
      <c r="H29" s="15">
        <v>10</v>
      </c>
      <c r="I29" s="35">
        <f t="shared" ref="I29:I35" si="2">H29/Q29*100</f>
        <v>0.41407867494824019</v>
      </c>
      <c r="J29" s="35"/>
      <c r="K29" s="13">
        <v>75</v>
      </c>
      <c r="L29" s="14">
        <f t="shared" ref="L29:L35" si="3">K29/Q29*100</f>
        <v>3.1055900621118013</v>
      </c>
      <c r="M29" s="14"/>
      <c r="N29" s="37">
        <v>0</v>
      </c>
      <c r="O29" s="16">
        <f t="shared" ref="O29:O35" si="4">N29/Q29*100</f>
        <v>0</v>
      </c>
      <c r="P29" s="16"/>
      <c r="Q29" s="12">
        <v>2415</v>
      </c>
      <c r="R29" s="33">
        <v>100</v>
      </c>
      <c r="S29" s="16"/>
      <c r="T29" s="12"/>
      <c r="U29" s="12"/>
      <c r="V29" s="16"/>
      <c r="W29" s="12"/>
    </row>
    <row r="30" spans="1:23" ht="12.75" customHeight="1">
      <c r="A30" s="12" t="s">
        <v>5</v>
      </c>
      <c r="B30" s="13">
        <v>600</v>
      </c>
      <c r="C30" s="14">
        <f t="shared" si="0"/>
        <v>92.307692307692307</v>
      </c>
      <c r="D30" s="14"/>
      <c r="E30" s="13">
        <v>0</v>
      </c>
      <c r="F30" s="14">
        <f t="shared" si="1"/>
        <v>0</v>
      </c>
      <c r="G30" s="14"/>
      <c r="H30" s="15">
        <v>30</v>
      </c>
      <c r="I30" s="35">
        <f t="shared" si="2"/>
        <v>4.6153846153846159</v>
      </c>
      <c r="J30" s="35"/>
      <c r="K30" s="13">
        <v>20</v>
      </c>
      <c r="L30" s="14">
        <f t="shared" si="3"/>
        <v>3.0769230769230771</v>
      </c>
      <c r="M30" s="14"/>
      <c r="N30" s="37">
        <v>0</v>
      </c>
      <c r="O30" s="16">
        <f t="shared" si="4"/>
        <v>0</v>
      </c>
      <c r="P30" s="16"/>
      <c r="Q30" s="12">
        <v>650</v>
      </c>
      <c r="R30" s="33">
        <v>100</v>
      </c>
      <c r="S30" s="16"/>
      <c r="T30" s="12"/>
      <c r="U30" s="12"/>
      <c r="V30" s="16"/>
      <c r="W30" s="12"/>
    </row>
    <row r="31" spans="1:23" ht="12.75" customHeight="1">
      <c r="A31" s="12" t="s">
        <v>6</v>
      </c>
      <c r="B31" s="13">
        <v>270</v>
      </c>
      <c r="C31" s="14">
        <f t="shared" si="0"/>
        <v>79.411764705882348</v>
      </c>
      <c r="D31" s="14"/>
      <c r="E31" s="13">
        <v>0</v>
      </c>
      <c r="F31" s="14">
        <f t="shared" si="1"/>
        <v>0</v>
      </c>
      <c r="G31" s="14"/>
      <c r="H31" s="15">
        <v>65</v>
      </c>
      <c r="I31" s="35">
        <f t="shared" si="2"/>
        <v>19.117647058823529</v>
      </c>
      <c r="J31" s="35"/>
      <c r="K31" s="13">
        <v>0</v>
      </c>
      <c r="L31" s="14">
        <f t="shared" si="3"/>
        <v>0</v>
      </c>
      <c r="M31" s="14"/>
      <c r="N31" s="37">
        <v>0</v>
      </c>
      <c r="O31" s="16">
        <f t="shared" si="4"/>
        <v>0</v>
      </c>
      <c r="P31" s="16"/>
      <c r="Q31" s="12">
        <v>340</v>
      </c>
      <c r="R31" s="33">
        <v>100</v>
      </c>
      <c r="S31" s="16"/>
      <c r="T31" s="12"/>
      <c r="U31" s="12"/>
      <c r="V31" s="16"/>
      <c r="W31" s="12"/>
    </row>
    <row r="32" spans="1:23" s="24" customFormat="1" ht="12.75" customHeight="1">
      <c r="A32" s="17" t="s">
        <v>7</v>
      </c>
      <c r="B32" s="18">
        <v>3780</v>
      </c>
      <c r="C32" s="19">
        <f t="shared" si="0"/>
        <v>94.73684210526315</v>
      </c>
      <c r="D32" s="19"/>
      <c r="E32" s="18">
        <v>0</v>
      </c>
      <c r="F32" s="20">
        <f t="shared" si="1"/>
        <v>0</v>
      </c>
      <c r="G32" s="20"/>
      <c r="H32" s="21">
        <v>105</v>
      </c>
      <c r="I32" s="36">
        <f t="shared" si="2"/>
        <v>2.6315789473684208</v>
      </c>
      <c r="J32" s="36"/>
      <c r="K32" s="21">
        <v>100</v>
      </c>
      <c r="L32" s="20">
        <f t="shared" si="3"/>
        <v>2.5062656641604009</v>
      </c>
      <c r="M32" s="20"/>
      <c r="N32" s="38">
        <v>0</v>
      </c>
      <c r="O32" s="22">
        <f t="shared" si="4"/>
        <v>0</v>
      </c>
      <c r="P32" s="22"/>
      <c r="Q32" s="23">
        <v>3990</v>
      </c>
      <c r="R32" s="34">
        <v>100</v>
      </c>
      <c r="S32" s="22"/>
      <c r="T32" s="23"/>
      <c r="U32" s="23"/>
      <c r="V32" s="22"/>
      <c r="W32" s="23"/>
    </row>
    <row r="33" spans="1:23" ht="12.75" customHeight="1">
      <c r="A33" s="12" t="s">
        <v>8</v>
      </c>
      <c r="B33" s="13">
        <v>1510</v>
      </c>
      <c r="C33" s="14">
        <f t="shared" si="0"/>
        <v>98.371335504885991</v>
      </c>
      <c r="D33" s="14"/>
      <c r="E33" s="13">
        <v>0</v>
      </c>
      <c r="F33" s="14">
        <f t="shared" si="1"/>
        <v>0</v>
      </c>
      <c r="G33" s="14"/>
      <c r="H33" s="15">
        <v>25</v>
      </c>
      <c r="I33" s="35">
        <f t="shared" si="2"/>
        <v>1.6286644951140066</v>
      </c>
      <c r="J33" s="35"/>
      <c r="K33" s="13">
        <v>0</v>
      </c>
      <c r="L33" s="14">
        <f t="shared" si="3"/>
        <v>0</v>
      </c>
      <c r="M33" s="14"/>
      <c r="N33" s="37">
        <v>0</v>
      </c>
      <c r="O33" s="16">
        <f t="shared" si="4"/>
        <v>0</v>
      </c>
      <c r="P33" s="16"/>
      <c r="Q33" s="12">
        <v>1535</v>
      </c>
      <c r="R33" s="33">
        <v>100</v>
      </c>
      <c r="S33" s="16"/>
      <c r="T33" s="12"/>
      <c r="U33" s="12"/>
      <c r="V33" s="16"/>
      <c r="W33" s="12"/>
    </row>
    <row r="34" spans="1:23" ht="12.75" customHeight="1">
      <c r="A34" s="12" t="s">
        <v>9</v>
      </c>
      <c r="B34" s="13">
        <v>2800</v>
      </c>
      <c r="C34" s="14">
        <f t="shared" si="0"/>
        <v>100</v>
      </c>
      <c r="D34" s="14"/>
      <c r="E34" s="13">
        <v>0</v>
      </c>
      <c r="F34" s="14">
        <f t="shared" si="1"/>
        <v>0</v>
      </c>
      <c r="G34" s="14"/>
      <c r="H34" s="15">
        <v>5</v>
      </c>
      <c r="I34" s="35">
        <f t="shared" si="2"/>
        <v>0.17857142857142858</v>
      </c>
      <c r="J34" s="35"/>
      <c r="K34" s="13">
        <v>0</v>
      </c>
      <c r="L34" s="14">
        <f t="shared" si="3"/>
        <v>0</v>
      </c>
      <c r="M34" s="14"/>
      <c r="N34" s="37">
        <v>0</v>
      </c>
      <c r="O34" s="16">
        <f t="shared" si="4"/>
        <v>0</v>
      </c>
      <c r="P34" s="16"/>
      <c r="Q34" s="12">
        <v>2800</v>
      </c>
      <c r="R34" s="33">
        <v>100</v>
      </c>
      <c r="S34" s="16"/>
      <c r="T34" s="12"/>
      <c r="U34" s="12"/>
      <c r="V34" s="16"/>
      <c r="W34" s="12"/>
    </row>
    <row r="35" spans="1:23" s="24" customFormat="1" ht="12.75" customHeight="1">
      <c r="A35" s="17" t="s">
        <v>10</v>
      </c>
      <c r="B35" s="18">
        <v>4305</v>
      </c>
      <c r="C35" s="19">
        <f t="shared" si="0"/>
        <v>99.307958477508649</v>
      </c>
      <c r="D35" s="19"/>
      <c r="E35" s="18">
        <v>0</v>
      </c>
      <c r="F35" s="20">
        <f t="shared" si="1"/>
        <v>0</v>
      </c>
      <c r="G35" s="20"/>
      <c r="H35" s="21">
        <v>25</v>
      </c>
      <c r="I35" s="36">
        <f t="shared" si="2"/>
        <v>0.57670126874279126</v>
      </c>
      <c r="J35" s="36"/>
      <c r="K35" s="21">
        <v>0</v>
      </c>
      <c r="L35" s="20">
        <f t="shared" si="3"/>
        <v>0</v>
      </c>
      <c r="M35" s="20"/>
      <c r="N35" s="38">
        <v>0</v>
      </c>
      <c r="O35" s="22">
        <f t="shared" si="4"/>
        <v>0</v>
      </c>
      <c r="P35" s="22"/>
      <c r="Q35" s="23">
        <v>4335</v>
      </c>
      <c r="R35" s="34">
        <v>100</v>
      </c>
      <c r="S35" s="22"/>
      <c r="T35" s="23"/>
      <c r="U35" s="23"/>
      <c r="V35" s="22"/>
      <c r="W35" s="23"/>
    </row>
    <row r="36" spans="1:23" ht="6" customHeight="1">
      <c r="A36" s="12"/>
      <c r="B36" s="13"/>
      <c r="C36" s="14"/>
      <c r="D36" s="14"/>
      <c r="E36" s="13"/>
      <c r="F36" s="14"/>
      <c r="G36" s="14"/>
      <c r="H36" s="15"/>
      <c r="I36" s="35"/>
      <c r="J36" s="35"/>
      <c r="K36" s="15"/>
      <c r="L36" s="25"/>
      <c r="M36" s="25"/>
      <c r="N36" s="15"/>
      <c r="O36" s="16"/>
      <c r="P36" s="16"/>
      <c r="Q36" s="12"/>
      <c r="R36" s="33"/>
      <c r="S36" s="16"/>
      <c r="T36" s="12"/>
      <c r="U36" s="12"/>
      <c r="V36" s="16"/>
      <c r="W36" s="12"/>
    </row>
    <row r="37" spans="1:23" ht="12.75" customHeight="1">
      <c r="A37" s="17" t="s">
        <v>11</v>
      </c>
      <c r="B37" s="18">
        <v>8090</v>
      </c>
      <c r="C37" s="19">
        <f t="shared" ref="C37:C38" si="5">B37/Q37*100</f>
        <v>97.177177177177171</v>
      </c>
      <c r="D37" s="19"/>
      <c r="E37" s="18">
        <v>0</v>
      </c>
      <c r="F37" s="19">
        <f t="shared" ref="F37:F38" si="6">E37/Q37*100</f>
        <v>0</v>
      </c>
      <c r="G37" s="19"/>
      <c r="H37" s="18">
        <v>130</v>
      </c>
      <c r="I37" s="35">
        <f t="shared" ref="I37:I38" si="7">H37/Q37*100</f>
        <v>1.5615615615615615</v>
      </c>
      <c r="J37" s="35"/>
      <c r="K37" s="18">
        <v>95</v>
      </c>
      <c r="L37" s="19">
        <f t="shared" ref="L37:L38" si="8">K37/Q37*100</f>
        <v>1.1411411411411412</v>
      </c>
      <c r="M37" s="19"/>
      <c r="N37" s="38">
        <v>0</v>
      </c>
      <c r="O37" s="16">
        <f t="shared" ref="O37:O38" si="9">N37/Q37*100</f>
        <v>0</v>
      </c>
      <c r="P37" s="16"/>
      <c r="Q37" s="12">
        <v>8325</v>
      </c>
      <c r="R37" s="33">
        <v>100</v>
      </c>
      <c r="S37" s="16"/>
      <c r="T37" s="12"/>
      <c r="U37" s="12"/>
      <c r="V37" s="16"/>
      <c r="W37" s="12"/>
    </row>
    <row r="38" spans="1:23" ht="12.75" customHeight="1">
      <c r="A38" s="12" t="s">
        <v>12</v>
      </c>
      <c r="B38" s="13">
        <v>146175</v>
      </c>
      <c r="C38" s="14">
        <f t="shared" si="5"/>
        <v>95.206304751359625</v>
      </c>
      <c r="D38" s="14"/>
      <c r="E38" s="13">
        <v>305</v>
      </c>
      <c r="F38" s="14">
        <f t="shared" si="6"/>
        <v>0.19865177321131988</v>
      </c>
      <c r="G38" s="14"/>
      <c r="H38" s="15">
        <v>2285</v>
      </c>
      <c r="I38" s="35">
        <f t="shared" si="7"/>
        <v>1.4882600058618556</v>
      </c>
      <c r="J38" s="35"/>
      <c r="K38" s="13">
        <v>4370</v>
      </c>
      <c r="L38" s="14">
        <f t="shared" si="8"/>
        <v>2.8462565538802229</v>
      </c>
      <c r="M38" s="14"/>
      <c r="N38" s="37">
        <v>290</v>
      </c>
      <c r="O38" s="16">
        <f t="shared" si="9"/>
        <v>0.18888201387305825</v>
      </c>
      <c r="P38" s="16"/>
      <c r="Q38" s="12">
        <v>153535</v>
      </c>
      <c r="R38" s="33">
        <v>100</v>
      </c>
      <c r="S38" s="16"/>
      <c r="T38" s="12"/>
      <c r="U38" s="12"/>
      <c r="V38" s="16"/>
      <c r="W38" s="12"/>
    </row>
    <row r="39" spans="1:23" ht="6" customHeight="1" thickBot="1">
      <c r="A39" s="68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"/>
      <c r="T39" s="7"/>
      <c r="U39" s="7"/>
      <c r="V39" s="7"/>
      <c r="W39" s="7"/>
    </row>
    <row r="40" spans="1:23" ht="10.5" thickTop="1"/>
  </sheetData>
  <mergeCells count="16">
    <mergeCell ref="A1:R1"/>
    <mergeCell ref="A2:R2"/>
    <mergeCell ref="A4:K4"/>
    <mergeCell ref="A6:R6"/>
    <mergeCell ref="N25:P25"/>
    <mergeCell ref="Q25:R25"/>
    <mergeCell ref="B8:D8"/>
    <mergeCell ref="B25:D25"/>
    <mergeCell ref="E25:G25"/>
    <mergeCell ref="H25:J25"/>
    <mergeCell ref="K25:M25"/>
    <mergeCell ref="N8:P8"/>
    <mergeCell ref="K8:M8"/>
    <mergeCell ref="H8:J8"/>
    <mergeCell ref="E8:G8"/>
    <mergeCell ref="Q8:R8"/>
  </mergeCells>
  <printOptions horizontalCentered="1"/>
  <pageMargins left="0.19685039370078741" right="0.19685039370078741" top="0.39370078740157483" bottom="0.78740157480314965" header="0.19685039370078741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ignoredErrors>
    <ignoredError sqref="A8 A25" numberStoredAsText="1"/>
  </ignoredError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Groupe d'âge et sexe</vt:lpstr>
      <vt:lpstr>Genre de logements collectifs</vt:lpstr>
      <vt:lpstr>Logements collectifs 65 ans +</vt:lpstr>
    </vt:vector>
  </TitlesOfParts>
  <Company>14Regional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Marquis</dc:creator>
  <cp:lastModifiedBy>Genevieve Marquis</cp:lastModifiedBy>
  <cp:lastPrinted>2018-10-30T12:33:51Z</cp:lastPrinted>
  <dcterms:created xsi:type="dcterms:W3CDTF">2017-12-18T19:06:25Z</dcterms:created>
  <dcterms:modified xsi:type="dcterms:W3CDTF">2024-05-23T12:36:52Z</dcterms:modified>
</cp:coreProperties>
</file>