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05" yWindow="6975" windowWidth="19230" windowHeight="5835"/>
  </bookViews>
  <sheets>
    <sheet name="75+ vivant seules" sheetId="5" r:id="rId1"/>
    <sheet name="Femmes 75+ vivant seules" sheetId="6" r:id="rId2"/>
    <sheet name="Hommes 75+ vivant seuls" sheetId="7" r:id="rId3"/>
  </sheets>
  <calcPr calcId="145621"/>
</workbook>
</file>

<file path=xl/calcChain.xml><?xml version="1.0" encoding="utf-8"?>
<calcChain xmlns="http://schemas.openxmlformats.org/spreadsheetml/2006/main">
  <c r="H22" i="7" l="1"/>
  <c r="H21" i="7"/>
  <c r="H19" i="7"/>
  <c r="H18" i="7"/>
  <c r="H17" i="7"/>
  <c r="H16" i="7"/>
  <c r="H15" i="7"/>
  <c r="H14" i="7"/>
  <c r="H13" i="7"/>
  <c r="H12" i="7"/>
  <c r="D22" i="7"/>
  <c r="D21" i="7"/>
  <c r="D19" i="7"/>
  <c r="D18" i="7"/>
  <c r="D17" i="7"/>
  <c r="D16" i="7"/>
  <c r="D15" i="7"/>
  <c r="D14" i="7"/>
  <c r="D13" i="7"/>
  <c r="D12" i="7"/>
  <c r="H22" i="6"/>
  <c r="D22" i="6"/>
  <c r="H21" i="6"/>
  <c r="D21" i="6"/>
  <c r="H19" i="6"/>
  <c r="D19" i="6"/>
  <c r="H18" i="6"/>
  <c r="D18" i="6"/>
  <c r="H17" i="6"/>
  <c r="D17" i="6"/>
  <c r="H16" i="6"/>
  <c r="D16" i="6"/>
  <c r="H15" i="6"/>
  <c r="D15" i="6"/>
  <c r="H14" i="6"/>
  <c r="D14" i="6"/>
  <c r="H13" i="6"/>
  <c r="D13" i="6"/>
  <c r="H12" i="6"/>
  <c r="D12" i="6"/>
  <c r="H22" i="5"/>
  <c r="H21" i="5"/>
  <c r="H19" i="5"/>
  <c r="H18" i="5"/>
  <c r="H17" i="5"/>
  <c r="H16" i="5"/>
  <c r="H15" i="5"/>
  <c r="H14" i="5"/>
  <c r="H13" i="5"/>
  <c r="H12" i="5"/>
  <c r="D22" i="5"/>
  <c r="D21" i="5"/>
  <c r="D19" i="5"/>
  <c r="D18" i="5"/>
  <c r="D17" i="5"/>
  <c r="D16" i="5"/>
  <c r="D15" i="5"/>
  <c r="D14" i="5"/>
  <c r="D13" i="5"/>
  <c r="D12" i="5"/>
</calcChain>
</file>

<file path=xl/sharedStrings.xml><?xml version="1.0" encoding="utf-8"?>
<sst xmlns="http://schemas.openxmlformats.org/spreadsheetml/2006/main" count="66" uniqueCount="20">
  <si>
    <t>Total</t>
  </si>
  <si>
    <t>N</t>
  </si>
  <si>
    <t>%</t>
  </si>
  <si>
    <t>L'Assomption</t>
  </si>
  <si>
    <t>Les Moulins</t>
  </si>
  <si>
    <t>Lanaudière</t>
  </si>
  <si>
    <t>Le Québec</t>
  </si>
  <si>
    <t>Lanaudière-Nord</t>
  </si>
  <si>
    <t>Lanaudière-Sud</t>
  </si>
  <si>
    <t>D'Autray</t>
  </si>
  <si>
    <t>Joliette</t>
  </si>
  <si>
    <t>Matawinie</t>
  </si>
  <si>
    <t>Montcalm</t>
  </si>
  <si>
    <t>Note : 
Les totaux peuvent différer de la somme de leurs parties et d'un tableau à l'autre en raison des arrondis.</t>
  </si>
  <si>
    <t>Variation</t>
  </si>
  <si>
    <t>Source : Statistique Canada, Recensements canadiens de 2011 et 2016, Fichier 98-400-X2016029.ivt.</t>
  </si>
  <si>
    <t>Mise à jour du tableau : décembre 2017</t>
  </si>
  <si>
    <r>
      <t>Personnes de 75 ans et plus vivant seules parmi l'ensemble des personnes de 75 ans et plus dans les ménages privés, MRC, Lanaudière-Nord, Lanaudière-Sud, Lanaudière et le Québec, 2011 et 2016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</si>
  <si>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Femmes de 75 ans et plus vivant seules parmi l'ensemble des femmes de 75 ans et plus dans les ménages privés, MRC, Lanaudière-Nord, Lanaudière-Sud, Lanaudière et le Québec, 2011 et 2016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</si>
  <si>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Hommes de 75 ans et plus vivant seules parmi l'ensemble des hommes de 75 ans et plus dans les ménages privés, MRC, Lanaudière-Nord, Lanaudière-Sud, Lanaudière et le Québec, 2011 et 2016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</si>
</sst>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8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8"/>
      <color theme="4" tint="-0.49998474074526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 style="hair">
        <color indexed="56"/>
      </bottom>
      <diagonal/>
    </border>
    <border>
      <left/>
      <right/>
      <top/>
      <bottom style="double">
        <color theme="4" tint="-0.499984740745262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 indent="4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5" fontId="3" fillId="0" borderId="0" xfId="0" applyNumberFormat="1" applyFont="1" applyBorder="1"/>
    <xf numFmtId="3" fontId="3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Border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3" fillId="0" borderId="3" xfId="0" applyFont="1" applyBorder="1"/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3"/>
    </xf>
    <xf numFmtId="0" fontId="6" fillId="0" borderId="0" xfId="0" applyFont="1"/>
    <xf numFmtId="165" fontId="3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2" borderId="5" xfId="0" applyFont="1" applyFill="1" applyBorder="1"/>
    <xf numFmtId="0" fontId="6" fillId="0" borderId="0" xfId="0" applyFo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zoomScaleNormal="100" workbookViewId="0">
      <selection sqref="A1:K1"/>
    </sheetView>
  </sheetViews>
  <sheetFormatPr baseColWidth="10" defaultRowHeight="11.25" x14ac:dyDescent="0.2"/>
  <cols>
    <col min="1" max="1" width="20.83203125" style="2" customWidth="1"/>
    <col min="2" max="4" width="10.83203125" style="2" customWidth="1"/>
    <col min="5" max="5" width="2.83203125" style="2" customWidth="1"/>
    <col min="6" max="8" width="10.83203125" style="2" customWidth="1"/>
    <col min="9" max="9" width="2.83203125" style="2" customWidth="1"/>
    <col min="10" max="10" width="10.83203125" style="2" customWidth="1"/>
    <col min="11" max="11" width="1.6640625" style="2" customWidth="1"/>
    <col min="12" max="13" width="8.6640625" style="2" customWidth="1"/>
    <col min="14" max="14" width="7" style="2" customWidth="1"/>
    <col min="15" max="15" width="9.6640625" style="2" customWidth="1"/>
    <col min="16" max="16" width="8.6640625" style="2" customWidth="1"/>
    <col min="17" max="17" width="6.83203125" style="2" customWidth="1"/>
    <col min="18" max="18" width="9.1640625" style="2" customWidth="1"/>
    <col min="19" max="16384" width="12" style="2"/>
  </cols>
  <sheetData>
    <row r="1" spans="1:18" s="1" customFormat="1" ht="40.5" customHeight="1" x14ac:dyDescent="0.2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s="1" customFormat="1" ht="18" customHeight="1" x14ac:dyDescent="0.2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8" s="1" customFormat="1" ht="6" customHeight="1" x14ac:dyDescent="0.2">
      <c r="A3" s="14"/>
    </row>
    <row r="4" spans="1:18" ht="12.75" customHeight="1" x14ac:dyDescent="0.2">
      <c r="A4" s="41" t="s">
        <v>16</v>
      </c>
      <c r="B4" s="41"/>
      <c r="C4" s="41"/>
      <c r="D4" s="41"/>
      <c r="E4" s="41"/>
      <c r="F4" s="41"/>
      <c r="G4" s="41"/>
      <c r="H4" s="41"/>
      <c r="I4" s="29"/>
    </row>
    <row r="5" spans="1:18" ht="6" customHeight="1" x14ac:dyDescent="0.2">
      <c r="A5" s="4"/>
    </row>
    <row r="6" spans="1:18" ht="27" customHeight="1" x14ac:dyDescent="0.2">
      <c r="A6" s="39" t="s">
        <v>13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8" ht="6" customHeight="1" thickBo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8" s="3" customFormat="1" ht="18.75" customHeight="1" thickTop="1" x14ac:dyDescent="0.2">
      <c r="A8" s="24"/>
      <c r="B8" s="42">
        <v>2011</v>
      </c>
      <c r="C8" s="42"/>
      <c r="D8" s="40"/>
      <c r="E8" s="31"/>
      <c r="F8" s="42">
        <v>2016</v>
      </c>
      <c r="G8" s="42"/>
      <c r="H8" s="40"/>
      <c r="I8" s="31"/>
      <c r="J8" s="40" t="s">
        <v>14</v>
      </c>
      <c r="K8" s="40"/>
      <c r="L8" s="5"/>
      <c r="M8" s="5"/>
      <c r="N8" s="5"/>
      <c r="O8" s="5"/>
      <c r="P8" s="5"/>
      <c r="Q8" s="5"/>
    </row>
    <row r="9" spans="1:18" ht="15.75" customHeight="1" x14ac:dyDescent="0.2">
      <c r="A9" s="3"/>
      <c r="B9" s="15" t="s">
        <v>1</v>
      </c>
      <c r="C9" s="15" t="s">
        <v>0</v>
      </c>
      <c r="D9" s="15" t="s">
        <v>2</v>
      </c>
      <c r="E9" s="30"/>
      <c r="F9" s="15" t="s">
        <v>1</v>
      </c>
      <c r="G9" s="15" t="s">
        <v>0</v>
      </c>
      <c r="H9" s="15" t="s">
        <v>2</v>
      </c>
      <c r="I9" s="30"/>
      <c r="J9" s="15" t="s">
        <v>2</v>
      </c>
      <c r="K9" s="15"/>
      <c r="L9" s="5"/>
      <c r="M9" s="5"/>
      <c r="N9" s="5"/>
      <c r="O9" s="5"/>
      <c r="P9" s="5"/>
      <c r="Q9" s="5"/>
    </row>
    <row r="10" spans="1:18" ht="3.75" customHeight="1" x14ac:dyDescent="0.2">
      <c r="A10" s="3"/>
      <c r="B10" s="16"/>
      <c r="C10" s="16"/>
      <c r="D10" s="16"/>
      <c r="E10" s="16"/>
      <c r="F10" s="16"/>
      <c r="G10" s="16"/>
      <c r="H10" s="16"/>
      <c r="I10" s="16"/>
      <c r="J10" s="7"/>
      <c r="K10" s="6"/>
      <c r="L10" s="7"/>
      <c r="M10" s="6"/>
      <c r="N10" s="7"/>
      <c r="O10" s="7"/>
      <c r="P10" s="7"/>
      <c r="Q10" s="3"/>
    </row>
    <row r="11" spans="1:18" ht="3.7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7"/>
      <c r="M11" s="6"/>
      <c r="N11" s="7"/>
      <c r="O11" s="7"/>
      <c r="P11" s="7"/>
      <c r="Q11" s="3"/>
    </row>
    <row r="12" spans="1:18" ht="12.75" customHeight="1" x14ac:dyDescent="0.2">
      <c r="A12" s="9" t="s">
        <v>9</v>
      </c>
      <c r="B12" s="26">
        <v>745</v>
      </c>
      <c r="C12" s="26">
        <v>2285</v>
      </c>
      <c r="D12" s="28">
        <f>(B12/C12)*100</f>
        <v>32.603938730853393</v>
      </c>
      <c r="E12" s="28"/>
      <c r="F12" s="20">
        <v>835</v>
      </c>
      <c r="G12" s="20">
        <v>2660</v>
      </c>
      <c r="H12" s="28">
        <f>(F12/G12)*100</f>
        <v>31.390977443609025</v>
      </c>
      <c r="I12" s="28"/>
      <c r="J12" s="33">
        <v>-3.7202906595347409</v>
      </c>
      <c r="K12" s="8"/>
      <c r="L12" s="9"/>
      <c r="M12" s="9"/>
      <c r="N12" s="8"/>
      <c r="O12" s="9"/>
      <c r="P12" s="9"/>
      <c r="Q12" s="8"/>
      <c r="R12" s="9"/>
    </row>
    <row r="13" spans="1:18" ht="12.75" customHeight="1" x14ac:dyDescent="0.2">
      <c r="A13" s="9" t="s">
        <v>10</v>
      </c>
      <c r="B13" s="26">
        <v>1720</v>
      </c>
      <c r="C13" s="26">
        <v>4170</v>
      </c>
      <c r="D13" s="28">
        <f t="shared" ref="D13:D19" si="0">(B13/C13)*100</f>
        <v>41.247002398081534</v>
      </c>
      <c r="E13" s="28"/>
      <c r="F13" s="20">
        <v>1635</v>
      </c>
      <c r="G13" s="20">
        <v>4545</v>
      </c>
      <c r="H13" s="28">
        <f t="shared" ref="H13:H19" si="1">(F13/G13)*100</f>
        <v>35.973597359735976</v>
      </c>
      <c r="I13" s="28"/>
      <c r="J13" s="33">
        <v>-12.784941284826152</v>
      </c>
      <c r="K13" s="8"/>
      <c r="L13" s="9"/>
      <c r="M13" s="9"/>
      <c r="N13" s="8"/>
      <c r="O13" s="9"/>
      <c r="P13" s="9"/>
      <c r="Q13" s="8"/>
      <c r="R13" s="9"/>
    </row>
    <row r="14" spans="1:18" ht="12.75" customHeight="1" x14ac:dyDescent="0.2">
      <c r="A14" s="9" t="s">
        <v>11</v>
      </c>
      <c r="B14" s="26">
        <v>990</v>
      </c>
      <c r="C14" s="26">
        <v>3105</v>
      </c>
      <c r="D14" s="28">
        <f t="shared" si="0"/>
        <v>31.884057971014489</v>
      </c>
      <c r="E14" s="28"/>
      <c r="F14" s="20">
        <v>1230</v>
      </c>
      <c r="G14" s="20">
        <v>3790</v>
      </c>
      <c r="H14" s="28">
        <f t="shared" si="1"/>
        <v>32.453825857519789</v>
      </c>
      <c r="I14" s="28"/>
      <c r="J14" s="33">
        <v>1.7869992804029864</v>
      </c>
      <c r="K14" s="8"/>
      <c r="L14" s="9"/>
      <c r="M14" s="9"/>
      <c r="N14" s="8"/>
      <c r="O14" s="9"/>
      <c r="P14" s="9"/>
      <c r="Q14" s="8"/>
      <c r="R14" s="9"/>
    </row>
    <row r="15" spans="1:18" ht="12.75" customHeight="1" x14ac:dyDescent="0.2">
      <c r="A15" s="9" t="s">
        <v>12</v>
      </c>
      <c r="B15" s="26">
        <v>625</v>
      </c>
      <c r="C15" s="26">
        <v>1970</v>
      </c>
      <c r="D15" s="28">
        <f t="shared" si="0"/>
        <v>31.725888324873097</v>
      </c>
      <c r="E15" s="28"/>
      <c r="F15" s="20">
        <v>745</v>
      </c>
      <c r="G15" s="20">
        <v>2365</v>
      </c>
      <c r="H15" s="28">
        <f t="shared" si="1"/>
        <v>31.501057082452434</v>
      </c>
      <c r="I15" s="28"/>
      <c r="J15" s="33">
        <v>-0.7086680761099301</v>
      </c>
      <c r="K15" s="8"/>
      <c r="L15" s="9"/>
      <c r="M15" s="9"/>
      <c r="N15" s="8"/>
      <c r="O15" s="9"/>
      <c r="P15" s="9"/>
      <c r="Q15" s="8"/>
      <c r="R15" s="9"/>
    </row>
    <row r="16" spans="1:18" s="12" customFormat="1" ht="12.75" customHeight="1" x14ac:dyDescent="0.2">
      <c r="A16" s="23" t="s">
        <v>7</v>
      </c>
      <c r="B16" s="25">
        <v>4080</v>
      </c>
      <c r="C16" s="25">
        <v>11530</v>
      </c>
      <c r="D16" s="35">
        <f t="shared" si="0"/>
        <v>35.385949696444058</v>
      </c>
      <c r="E16" s="27"/>
      <c r="F16" s="25">
        <v>4445</v>
      </c>
      <c r="G16" s="25">
        <v>13360</v>
      </c>
      <c r="H16" s="35">
        <f t="shared" si="1"/>
        <v>33.270958083832333</v>
      </c>
      <c r="I16" s="27"/>
      <c r="J16" s="34">
        <v>-5.9769248268169575</v>
      </c>
      <c r="K16" s="10"/>
      <c r="L16" s="11"/>
      <c r="M16" s="11"/>
      <c r="N16" s="10"/>
      <c r="O16" s="11"/>
      <c r="P16" s="11"/>
      <c r="Q16" s="10"/>
      <c r="R16" s="11"/>
    </row>
    <row r="17" spans="1:18" ht="12.75" customHeight="1" x14ac:dyDescent="0.2">
      <c r="A17" s="9" t="s">
        <v>3</v>
      </c>
      <c r="B17" s="26">
        <v>2055</v>
      </c>
      <c r="C17" s="26">
        <v>5860</v>
      </c>
      <c r="D17" s="28">
        <f t="shared" si="0"/>
        <v>35.068259385665527</v>
      </c>
      <c r="E17" s="28"/>
      <c r="F17" s="20">
        <v>2175</v>
      </c>
      <c r="G17" s="20">
        <v>6845</v>
      </c>
      <c r="H17" s="28">
        <f t="shared" si="1"/>
        <v>31.775018261504751</v>
      </c>
      <c r="I17" s="28"/>
      <c r="J17" s="33">
        <v>-9.3909454927407037</v>
      </c>
      <c r="K17" s="8"/>
      <c r="L17" s="9"/>
      <c r="M17" s="9"/>
      <c r="N17" s="8"/>
      <c r="O17" s="9"/>
      <c r="P17" s="9"/>
      <c r="Q17" s="8"/>
      <c r="R17" s="9"/>
    </row>
    <row r="18" spans="1:18" ht="12.75" customHeight="1" x14ac:dyDescent="0.2">
      <c r="A18" s="9" t="s">
        <v>4</v>
      </c>
      <c r="B18" s="26">
        <v>1010</v>
      </c>
      <c r="C18" s="26">
        <v>3860</v>
      </c>
      <c r="D18" s="28">
        <f t="shared" si="0"/>
        <v>26.165803108808287</v>
      </c>
      <c r="E18" s="28"/>
      <c r="F18" s="20">
        <v>1420</v>
      </c>
      <c r="G18" s="20">
        <v>5340</v>
      </c>
      <c r="H18" s="28">
        <f t="shared" si="1"/>
        <v>26.591760299625467</v>
      </c>
      <c r="I18" s="28"/>
      <c r="J18" s="33">
        <v>1.6279156005488242</v>
      </c>
      <c r="K18" s="8"/>
      <c r="L18" s="9"/>
      <c r="M18" s="9"/>
      <c r="N18" s="8"/>
      <c r="O18" s="9"/>
      <c r="P18" s="9"/>
      <c r="Q18" s="8"/>
      <c r="R18" s="9"/>
    </row>
    <row r="19" spans="1:18" s="12" customFormat="1" ht="12.75" customHeight="1" x14ac:dyDescent="0.2">
      <c r="A19" s="23" t="s">
        <v>8</v>
      </c>
      <c r="B19" s="25">
        <v>3065</v>
      </c>
      <c r="C19" s="25">
        <v>9720</v>
      </c>
      <c r="D19" s="35">
        <f t="shared" si="0"/>
        <v>31.532921810699587</v>
      </c>
      <c r="E19" s="27"/>
      <c r="F19" s="25">
        <v>3595</v>
      </c>
      <c r="G19" s="25">
        <v>12185</v>
      </c>
      <c r="H19" s="35">
        <f t="shared" si="1"/>
        <v>29.503487894952812</v>
      </c>
      <c r="I19" s="27"/>
      <c r="J19" s="34">
        <v>-6.435920933461226</v>
      </c>
      <c r="K19" s="10"/>
      <c r="L19" s="11"/>
      <c r="M19" s="11"/>
      <c r="N19" s="10"/>
      <c r="O19" s="11"/>
      <c r="P19" s="11"/>
      <c r="Q19" s="10"/>
      <c r="R19" s="11"/>
    </row>
    <row r="20" spans="1:18" ht="6" customHeight="1" x14ac:dyDescent="0.2">
      <c r="A20" s="9"/>
      <c r="B20" s="26"/>
      <c r="C20" s="26"/>
      <c r="D20" s="28"/>
      <c r="E20" s="28"/>
      <c r="F20" s="20"/>
      <c r="G20" s="20"/>
      <c r="H20" s="28"/>
      <c r="I20" s="21"/>
      <c r="J20" s="21"/>
      <c r="K20" s="8"/>
      <c r="L20" s="9"/>
      <c r="M20" s="9"/>
      <c r="N20" s="8"/>
      <c r="O20" s="9"/>
      <c r="P20" s="9"/>
      <c r="Q20" s="8"/>
      <c r="R20" s="9"/>
    </row>
    <row r="21" spans="1:18" ht="12.75" customHeight="1" x14ac:dyDescent="0.2">
      <c r="A21" s="23" t="s">
        <v>5</v>
      </c>
      <c r="B21" s="36">
        <v>7145</v>
      </c>
      <c r="C21" s="36">
        <v>21250</v>
      </c>
      <c r="D21" s="35">
        <f t="shared" ref="D21:D22" si="2">(B21/C21)*100</f>
        <v>33.623529411764707</v>
      </c>
      <c r="E21" s="35"/>
      <c r="F21" s="36">
        <v>8040</v>
      </c>
      <c r="G21" s="36">
        <v>25545</v>
      </c>
      <c r="H21" s="35">
        <f t="shared" ref="H21:H22" si="3">(F21/G21)*100</f>
        <v>31.473869641808573</v>
      </c>
      <c r="I21" s="35"/>
      <c r="J21" s="34">
        <v>-6.3933198196735974</v>
      </c>
      <c r="K21" s="8"/>
      <c r="L21" s="9"/>
      <c r="M21" s="9"/>
      <c r="N21" s="8"/>
      <c r="O21" s="9"/>
      <c r="P21" s="9"/>
      <c r="Q21" s="8"/>
      <c r="R21" s="9"/>
    </row>
    <row r="22" spans="1:18" ht="12.75" customHeight="1" x14ac:dyDescent="0.2">
      <c r="A22" s="9" t="s">
        <v>6</v>
      </c>
      <c r="B22" s="26">
        <v>169970</v>
      </c>
      <c r="C22" s="26">
        <v>452990</v>
      </c>
      <c r="D22" s="28">
        <f t="shared" si="2"/>
        <v>37.521799598225122</v>
      </c>
      <c r="E22" s="28"/>
      <c r="F22" s="20">
        <v>180475</v>
      </c>
      <c r="G22" s="20">
        <v>490035</v>
      </c>
      <c r="H22" s="28">
        <f t="shared" si="3"/>
        <v>36.829002010060506</v>
      </c>
      <c r="I22" s="28"/>
      <c r="J22" s="33">
        <v>-1.8463868886432282</v>
      </c>
      <c r="K22" s="8"/>
      <c r="L22" s="9"/>
      <c r="M22" s="9"/>
      <c r="N22" s="8"/>
      <c r="O22" s="9"/>
      <c r="P22" s="9"/>
      <c r="Q22" s="8"/>
      <c r="R22" s="9"/>
    </row>
    <row r="23" spans="1:18" ht="6" customHeight="1" thickBot="1" x14ac:dyDescent="0.25">
      <c r="A23" s="3"/>
      <c r="B23" s="22"/>
      <c r="C23" s="22"/>
      <c r="D23" s="22"/>
      <c r="E23" s="22"/>
      <c r="F23" s="22"/>
      <c r="G23" s="22"/>
      <c r="H23" s="22"/>
      <c r="I23" s="22"/>
      <c r="J23" s="22"/>
      <c r="K23" s="3"/>
      <c r="L23" s="3"/>
      <c r="M23" s="3"/>
      <c r="N23" s="3"/>
      <c r="O23" s="3"/>
      <c r="P23" s="3"/>
      <c r="Q23" s="3"/>
      <c r="R23" s="3"/>
    </row>
    <row r="24" spans="1:18" ht="6" customHeight="1" thickTop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"/>
      <c r="M24" s="3"/>
      <c r="N24" s="3"/>
      <c r="O24" s="3"/>
      <c r="P24" s="3"/>
      <c r="Q24" s="3"/>
    </row>
    <row r="25" spans="1:18" ht="12.75" customHeight="1" x14ac:dyDescent="0.2"/>
    <row r="26" spans="1:18" ht="12.75" customHeight="1" x14ac:dyDescent="0.2">
      <c r="A26" s="13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customFormat="1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customFormat="1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customFormat="1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customFormat="1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customFormat="1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customFormat="1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customFormat="1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customFormat="1" ht="12.75" customHeight="1" x14ac:dyDescent="0.2"/>
    <row r="39" spans="1:12" ht="12.75" customHeight="1" x14ac:dyDescent="0.2">
      <c r="A39"/>
      <c r="B39"/>
      <c r="C39"/>
      <c r="D39"/>
      <c r="E39"/>
      <c r="F39"/>
      <c r="G39"/>
      <c r="H39"/>
      <c r="I39"/>
    </row>
    <row r="40" spans="1:12" ht="12.75" customHeight="1" x14ac:dyDescent="0.2">
      <c r="A40"/>
      <c r="B40"/>
      <c r="C40"/>
      <c r="D40"/>
      <c r="E40"/>
      <c r="F40"/>
      <c r="G40"/>
      <c r="H40"/>
      <c r="I40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A1:K1"/>
    <mergeCell ref="A6:K6"/>
    <mergeCell ref="J8:K8"/>
    <mergeCell ref="A4:H4"/>
    <mergeCell ref="B8:D8"/>
    <mergeCell ref="F8:H8"/>
    <mergeCell ref="A7:K7"/>
    <mergeCell ref="A2:K2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&amp;L&amp;7Service de surveillance, recherche et évaluation
Direction de santé publique du CISSS de Lanaudière&amp;R&amp;G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20.83203125" style="2" customWidth="1"/>
    <col min="2" max="4" width="10.83203125" style="2" customWidth="1"/>
    <col min="5" max="5" width="2.83203125" style="2" customWidth="1"/>
    <col min="6" max="8" width="10.83203125" style="2" customWidth="1"/>
    <col min="9" max="9" width="2.83203125" style="2" customWidth="1"/>
    <col min="10" max="10" width="10.83203125" style="2" customWidth="1"/>
    <col min="11" max="11" width="1.6640625" style="2" customWidth="1"/>
    <col min="12" max="13" width="8.6640625" style="2" customWidth="1"/>
    <col min="14" max="14" width="7" style="2" customWidth="1"/>
    <col min="15" max="15" width="9.6640625" style="2" customWidth="1"/>
    <col min="16" max="16" width="8.6640625" style="2" customWidth="1"/>
    <col min="17" max="17" width="6.83203125" style="2" customWidth="1"/>
    <col min="18" max="18" width="9.1640625" style="2" customWidth="1"/>
    <col min="19" max="16384" width="12" style="2"/>
  </cols>
  <sheetData>
    <row r="1" spans="1:18" s="1" customFormat="1" ht="40.5" customHeight="1" x14ac:dyDescent="0.2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s="1" customFormat="1" ht="18" customHeight="1" x14ac:dyDescent="0.2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8" s="1" customFormat="1" ht="6" customHeight="1" x14ac:dyDescent="0.2">
      <c r="A3" s="32"/>
    </row>
    <row r="4" spans="1:18" ht="12.75" customHeight="1" x14ac:dyDescent="0.2">
      <c r="A4" s="41" t="s">
        <v>16</v>
      </c>
      <c r="B4" s="41"/>
      <c r="C4" s="41"/>
      <c r="D4" s="41"/>
      <c r="E4" s="41"/>
      <c r="F4" s="41"/>
      <c r="G4" s="41"/>
      <c r="H4" s="41"/>
      <c r="I4" s="37"/>
    </row>
    <row r="5" spans="1:18" ht="6" customHeight="1" x14ac:dyDescent="0.2">
      <c r="A5" s="4"/>
    </row>
    <row r="6" spans="1:18" ht="27" customHeight="1" x14ac:dyDescent="0.2">
      <c r="A6" s="39" t="s">
        <v>13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8" ht="6" customHeight="1" thickBo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8" s="3" customFormat="1" ht="18.75" customHeight="1" thickTop="1" x14ac:dyDescent="0.2">
      <c r="A8" s="24"/>
      <c r="B8" s="42">
        <v>2011</v>
      </c>
      <c r="C8" s="42"/>
      <c r="D8" s="40"/>
      <c r="E8" s="31"/>
      <c r="F8" s="42">
        <v>2016</v>
      </c>
      <c r="G8" s="42"/>
      <c r="H8" s="40"/>
      <c r="I8" s="31"/>
      <c r="J8" s="40" t="s">
        <v>14</v>
      </c>
      <c r="K8" s="40"/>
      <c r="L8" s="5"/>
      <c r="M8" s="5"/>
      <c r="N8" s="5"/>
      <c r="O8" s="5"/>
      <c r="P8" s="5"/>
      <c r="Q8" s="5"/>
    </row>
    <row r="9" spans="1:18" ht="15.75" customHeight="1" x14ac:dyDescent="0.2">
      <c r="A9" s="3"/>
      <c r="B9" s="15" t="s">
        <v>1</v>
      </c>
      <c r="C9" s="15" t="s">
        <v>0</v>
      </c>
      <c r="D9" s="15" t="s">
        <v>2</v>
      </c>
      <c r="E9" s="30"/>
      <c r="F9" s="15" t="s">
        <v>1</v>
      </c>
      <c r="G9" s="15" t="s">
        <v>0</v>
      </c>
      <c r="H9" s="15" t="s">
        <v>2</v>
      </c>
      <c r="I9" s="30"/>
      <c r="J9" s="15" t="s">
        <v>2</v>
      </c>
      <c r="K9" s="15"/>
      <c r="L9" s="5"/>
      <c r="M9" s="5"/>
      <c r="N9" s="5"/>
      <c r="O9" s="5"/>
      <c r="P9" s="5"/>
      <c r="Q9" s="5"/>
    </row>
    <row r="10" spans="1:18" ht="3.75" customHeight="1" x14ac:dyDescent="0.2">
      <c r="A10" s="3"/>
      <c r="B10" s="16"/>
      <c r="C10" s="16"/>
      <c r="D10" s="16"/>
      <c r="E10" s="16"/>
      <c r="F10" s="16"/>
      <c r="G10" s="16"/>
      <c r="H10" s="16"/>
      <c r="I10" s="16"/>
      <c r="J10" s="7"/>
      <c r="K10" s="6"/>
      <c r="L10" s="7"/>
      <c r="M10" s="6"/>
      <c r="N10" s="7"/>
      <c r="O10" s="7"/>
      <c r="P10" s="7"/>
      <c r="Q10" s="3"/>
    </row>
    <row r="11" spans="1:18" ht="3.7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7"/>
      <c r="M11" s="6"/>
      <c r="N11" s="7"/>
      <c r="O11" s="7"/>
      <c r="P11" s="7"/>
      <c r="Q11" s="3"/>
    </row>
    <row r="12" spans="1:18" ht="12.75" customHeight="1" x14ac:dyDescent="0.2">
      <c r="A12" s="9" t="s">
        <v>9</v>
      </c>
      <c r="B12" s="26">
        <v>540</v>
      </c>
      <c r="C12" s="26">
        <v>1280</v>
      </c>
      <c r="D12" s="28">
        <f>(B12/C12)*100</f>
        <v>42.1875</v>
      </c>
      <c r="E12" s="28"/>
      <c r="F12" s="20">
        <v>565</v>
      </c>
      <c r="G12" s="20">
        <v>1415</v>
      </c>
      <c r="H12" s="28">
        <f>(F12/G12)*100</f>
        <v>39.929328621908127</v>
      </c>
      <c r="I12" s="28"/>
      <c r="J12" s="33">
        <v>-5.3527025258474037</v>
      </c>
      <c r="K12" s="8"/>
      <c r="L12" s="9"/>
      <c r="M12" s="9"/>
      <c r="N12" s="8"/>
      <c r="O12" s="9"/>
      <c r="P12" s="9"/>
      <c r="Q12" s="8"/>
      <c r="R12" s="9"/>
    </row>
    <row r="13" spans="1:18" ht="12.75" customHeight="1" x14ac:dyDescent="0.2">
      <c r="A13" s="9" t="s">
        <v>10</v>
      </c>
      <c r="B13" s="26">
        <v>1325</v>
      </c>
      <c r="C13" s="26">
        <v>2545</v>
      </c>
      <c r="D13" s="28">
        <f t="shared" ref="D13:D19" si="0">(B13/C13)*100</f>
        <v>52.062868369351669</v>
      </c>
      <c r="E13" s="28"/>
      <c r="F13" s="20">
        <v>1215</v>
      </c>
      <c r="G13" s="20">
        <v>2560</v>
      </c>
      <c r="H13" s="28">
        <f t="shared" ref="H13:H19" si="1">(F13/G13)*100</f>
        <v>47.4609375</v>
      </c>
      <c r="I13" s="28"/>
      <c r="J13" s="33">
        <v>-8.8391804245283012</v>
      </c>
      <c r="K13" s="8"/>
      <c r="L13" s="9"/>
      <c r="M13" s="9"/>
      <c r="N13" s="8"/>
      <c r="O13" s="9"/>
      <c r="P13" s="9"/>
      <c r="Q13" s="8"/>
      <c r="R13" s="9"/>
    </row>
    <row r="14" spans="1:18" ht="12.75" customHeight="1" x14ac:dyDescent="0.2">
      <c r="A14" s="9" t="s">
        <v>11</v>
      </c>
      <c r="B14" s="26">
        <v>620</v>
      </c>
      <c r="C14" s="26">
        <v>1575</v>
      </c>
      <c r="D14" s="28">
        <f t="shared" si="0"/>
        <v>39.365079365079367</v>
      </c>
      <c r="E14" s="28"/>
      <c r="F14" s="20">
        <v>760</v>
      </c>
      <c r="G14" s="20">
        <v>1895</v>
      </c>
      <c r="H14" s="28">
        <f t="shared" si="1"/>
        <v>40.105540897097626</v>
      </c>
      <c r="I14" s="28"/>
      <c r="J14" s="33">
        <v>1.8810111498850923</v>
      </c>
      <c r="K14" s="8"/>
      <c r="L14" s="9"/>
      <c r="M14" s="9"/>
      <c r="N14" s="8"/>
      <c r="O14" s="9"/>
      <c r="P14" s="9"/>
      <c r="Q14" s="8"/>
      <c r="R14" s="9"/>
    </row>
    <row r="15" spans="1:18" ht="12.75" customHeight="1" x14ac:dyDescent="0.2">
      <c r="A15" s="9" t="s">
        <v>12</v>
      </c>
      <c r="B15" s="26">
        <v>400</v>
      </c>
      <c r="C15" s="26">
        <v>1045</v>
      </c>
      <c r="D15" s="28">
        <f t="shared" si="0"/>
        <v>38.277511961722489</v>
      </c>
      <c r="E15" s="28"/>
      <c r="F15" s="20">
        <v>445</v>
      </c>
      <c r="G15" s="20">
        <v>1200</v>
      </c>
      <c r="H15" s="28">
        <f t="shared" si="1"/>
        <v>37.083333333333336</v>
      </c>
      <c r="I15" s="28"/>
      <c r="J15" s="33">
        <v>-3.1197916666666625</v>
      </c>
      <c r="K15" s="8"/>
      <c r="L15" s="9"/>
      <c r="M15" s="9"/>
      <c r="N15" s="8"/>
      <c r="O15" s="9"/>
      <c r="P15" s="9"/>
      <c r="Q15" s="8"/>
      <c r="R15" s="9"/>
    </row>
    <row r="16" spans="1:18" s="12" customFormat="1" ht="12.75" customHeight="1" x14ac:dyDescent="0.2">
      <c r="A16" s="23" t="s">
        <v>7</v>
      </c>
      <c r="B16" s="25">
        <v>2885</v>
      </c>
      <c r="C16" s="25">
        <v>6445</v>
      </c>
      <c r="D16" s="35">
        <f t="shared" si="0"/>
        <v>44.763382467028705</v>
      </c>
      <c r="E16" s="27"/>
      <c r="F16" s="25">
        <v>2985</v>
      </c>
      <c r="G16" s="25">
        <v>7070</v>
      </c>
      <c r="H16" s="35">
        <f t="shared" si="1"/>
        <v>42.220650636492216</v>
      </c>
      <c r="I16" s="27"/>
      <c r="J16" s="34">
        <v>-5.6803835867617583</v>
      </c>
      <c r="K16" s="10"/>
      <c r="L16" s="11"/>
      <c r="M16" s="11"/>
      <c r="N16" s="10"/>
      <c r="O16" s="11"/>
      <c r="P16" s="11"/>
      <c r="Q16" s="10"/>
      <c r="R16" s="11"/>
    </row>
    <row r="17" spans="1:18" ht="12.75" customHeight="1" x14ac:dyDescent="0.2">
      <c r="A17" s="9" t="s">
        <v>3</v>
      </c>
      <c r="B17" s="26">
        <v>1575</v>
      </c>
      <c r="C17" s="26">
        <v>3400</v>
      </c>
      <c r="D17" s="28">
        <f t="shared" si="0"/>
        <v>46.32352941176471</v>
      </c>
      <c r="E17" s="28"/>
      <c r="F17" s="20">
        <v>1630</v>
      </c>
      <c r="G17" s="20">
        <v>3855</v>
      </c>
      <c r="H17" s="28">
        <f t="shared" si="1"/>
        <v>42.282749675745784</v>
      </c>
      <c r="I17" s="28"/>
      <c r="J17" s="33">
        <v>-8.7229530809297451</v>
      </c>
      <c r="K17" s="8"/>
      <c r="L17" s="9"/>
      <c r="M17" s="9"/>
      <c r="N17" s="8"/>
      <c r="O17" s="9"/>
      <c r="P17" s="9"/>
      <c r="Q17" s="8"/>
      <c r="R17" s="9"/>
    </row>
    <row r="18" spans="1:18" ht="12.75" customHeight="1" x14ac:dyDescent="0.2">
      <c r="A18" s="9" t="s">
        <v>4</v>
      </c>
      <c r="B18" s="26">
        <v>740</v>
      </c>
      <c r="C18" s="26">
        <v>2130</v>
      </c>
      <c r="D18" s="28">
        <f t="shared" si="0"/>
        <v>34.741784037558688</v>
      </c>
      <c r="E18" s="28"/>
      <c r="F18" s="20">
        <v>1010</v>
      </c>
      <c r="G18" s="20">
        <v>2850</v>
      </c>
      <c r="H18" s="28">
        <f t="shared" si="1"/>
        <v>35.438596491228068</v>
      </c>
      <c r="I18" s="28"/>
      <c r="J18" s="33">
        <v>2.0056899004267308</v>
      </c>
      <c r="K18" s="8"/>
      <c r="L18" s="9"/>
      <c r="M18" s="9"/>
      <c r="N18" s="8"/>
      <c r="O18" s="9"/>
      <c r="P18" s="9"/>
      <c r="Q18" s="8"/>
      <c r="R18" s="9"/>
    </row>
    <row r="19" spans="1:18" s="12" customFormat="1" ht="12.75" customHeight="1" x14ac:dyDescent="0.2">
      <c r="A19" s="23" t="s">
        <v>8</v>
      </c>
      <c r="B19" s="25">
        <v>2315</v>
      </c>
      <c r="C19" s="25">
        <v>5530</v>
      </c>
      <c r="D19" s="35">
        <f t="shared" si="0"/>
        <v>41.862567811934902</v>
      </c>
      <c r="E19" s="27"/>
      <c r="F19" s="25">
        <v>2640</v>
      </c>
      <c r="G19" s="25">
        <v>6705</v>
      </c>
      <c r="H19" s="35">
        <f t="shared" si="1"/>
        <v>39.37360178970917</v>
      </c>
      <c r="I19" s="27"/>
      <c r="J19" s="34">
        <v>-5.9455646232865211</v>
      </c>
      <c r="K19" s="10"/>
      <c r="L19" s="11"/>
      <c r="M19" s="11"/>
      <c r="N19" s="10"/>
      <c r="O19" s="11"/>
      <c r="P19" s="11"/>
      <c r="Q19" s="10"/>
      <c r="R19" s="11"/>
    </row>
    <row r="20" spans="1:18" ht="6" customHeight="1" x14ac:dyDescent="0.2">
      <c r="A20" s="9"/>
      <c r="B20" s="26"/>
      <c r="C20" s="26"/>
      <c r="D20" s="28"/>
      <c r="E20" s="28"/>
      <c r="F20" s="20"/>
      <c r="G20" s="20"/>
      <c r="H20" s="28"/>
      <c r="I20" s="21"/>
      <c r="J20" s="21"/>
      <c r="K20" s="8"/>
      <c r="L20" s="9"/>
      <c r="M20" s="9"/>
      <c r="N20" s="8"/>
      <c r="O20" s="9"/>
      <c r="P20" s="9"/>
      <c r="Q20" s="8"/>
      <c r="R20" s="9"/>
    </row>
    <row r="21" spans="1:18" ht="12.75" customHeight="1" x14ac:dyDescent="0.2">
      <c r="A21" s="23" t="s">
        <v>5</v>
      </c>
      <c r="B21" s="36">
        <v>5200</v>
      </c>
      <c r="C21" s="36">
        <v>11975</v>
      </c>
      <c r="D21" s="35">
        <f t="shared" ref="D21:D22" si="2">(B21/C21)*100</f>
        <v>43.423799582463467</v>
      </c>
      <c r="E21" s="35"/>
      <c r="F21" s="36">
        <v>5625</v>
      </c>
      <c r="G21" s="36">
        <v>13775</v>
      </c>
      <c r="H21" s="35">
        <f t="shared" ref="H21:H22" si="3">(F21/G21)*100</f>
        <v>40.834845735027223</v>
      </c>
      <c r="I21" s="35"/>
      <c r="J21" s="34">
        <v>-5.9620619852017347</v>
      </c>
      <c r="K21" s="8"/>
      <c r="L21" s="9"/>
      <c r="M21" s="9"/>
      <c r="N21" s="8"/>
      <c r="O21" s="9"/>
      <c r="P21" s="9"/>
      <c r="Q21" s="8"/>
      <c r="R21" s="9"/>
    </row>
    <row r="22" spans="1:18" ht="12.75" customHeight="1" x14ac:dyDescent="0.2">
      <c r="A22" s="9" t="s">
        <v>6</v>
      </c>
      <c r="B22" s="26">
        <v>128790</v>
      </c>
      <c r="C22" s="26">
        <v>265045</v>
      </c>
      <c r="D22" s="28">
        <f t="shared" si="2"/>
        <v>48.591748570997382</v>
      </c>
      <c r="E22" s="28"/>
      <c r="F22" s="20">
        <v>131070</v>
      </c>
      <c r="G22" s="20">
        <v>280870</v>
      </c>
      <c r="H22" s="28">
        <f t="shared" si="3"/>
        <v>46.665717235731833</v>
      </c>
      <c r="I22" s="28"/>
      <c r="J22" s="33">
        <v>-3.9637004057415743</v>
      </c>
      <c r="K22" s="8"/>
      <c r="L22" s="9"/>
      <c r="M22" s="9"/>
      <c r="N22" s="8"/>
      <c r="O22" s="9"/>
      <c r="P22" s="9"/>
      <c r="Q22" s="8"/>
      <c r="R22" s="9"/>
    </row>
    <row r="23" spans="1:18" ht="6" customHeight="1" thickBot="1" x14ac:dyDescent="0.25">
      <c r="A23" s="3"/>
      <c r="B23" s="22"/>
      <c r="C23" s="22"/>
      <c r="D23" s="22"/>
      <c r="E23" s="22"/>
      <c r="F23" s="22"/>
      <c r="G23" s="22"/>
      <c r="H23" s="22"/>
      <c r="I23" s="22"/>
      <c r="J23" s="22"/>
      <c r="K23" s="3"/>
      <c r="L23" s="3"/>
      <c r="M23" s="3"/>
      <c r="N23" s="3"/>
      <c r="O23" s="3"/>
      <c r="P23" s="3"/>
      <c r="Q23" s="3"/>
      <c r="R23" s="3"/>
    </row>
    <row r="24" spans="1:18" ht="6" customHeight="1" thickTop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"/>
      <c r="M24" s="3"/>
      <c r="N24" s="3"/>
      <c r="O24" s="3"/>
      <c r="P24" s="3"/>
      <c r="Q24" s="3"/>
    </row>
    <row r="25" spans="1:18" ht="12.75" customHeight="1" x14ac:dyDescent="0.2"/>
    <row r="26" spans="1:18" ht="12.75" customHeight="1" x14ac:dyDescent="0.2">
      <c r="A26" s="13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customFormat="1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customFormat="1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customFormat="1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customFormat="1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customFormat="1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customFormat="1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customFormat="1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customFormat="1" ht="12.75" customHeight="1" x14ac:dyDescent="0.2"/>
    <row r="39" spans="1:12" ht="12.75" customHeight="1" x14ac:dyDescent="0.2">
      <c r="A39"/>
      <c r="B39"/>
      <c r="C39"/>
      <c r="D39"/>
      <c r="E39"/>
      <c r="F39"/>
      <c r="G39"/>
      <c r="H39"/>
      <c r="I39"/>
    </row>
    <row r="40" spans="1:12" ht="12.75" customHeight="1" x14ac:dyDescent="0.2">
      <c r="A40"/>
      <c r="B40"/>
      <c r="C40"/>
      <c r="D40"/>
      <c r="E40"/>
      <c r="F40"/>
      <c r="G40"/>
      <c r="H40"/>
      <c r="I40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&amp;L&amp;7Service de surveillance, recherche et évaluation
Direction de santé publique du CISSS de Lanaudière&amp;R&amp;G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20.83203125" style="2" customWidth="1"/>
    <col min="2" max="4" width="10.83203125" style="2" customWidth="1"/>
    <col min="5" max="5" width="2.83203125" style="2" customWidth="1"/>
    <col min="6" max="8" width="10.83203125" style="2" customWidth="1"/>
    <col min="9" max="9" width="2.83203125" style="2" customWidth="1"/>
    <col min="10" max="10" width="10.83203125" style="2" customWidth="1"/>
    <col min="11" max="11" width="1.6640625" style="2" customWidth="1"/>
    <col min="12" max="13" width="8.6640625" style="2" customWidth="1"/>
    <col min="14" max="14" width="7" style="2" customWidth="1"/>
    <col min="15" max="15" width="9.6640625" style="2" customWidth="1"/>
    <col min="16" max="16" width="8.6640625" style="2" customWidth="1"/>
    <col min="17" max="17" width="6.83203125" style="2" customWidth="1"/>
    <col min="18" max="18" width="9.1640625" style="2" customWidth="1"/>
    <col min="19" max="16384" width="12" style="2"/>
  </cols>
  <sheetData>
    <row r="1" spans="1:18" s="1" customFormat="1" ht="40.5" customHeight="1" x14ac:dyDescent="0.2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8" s="1" customFormat="1" ht="18" customHeight="1" x14ac:dyDescent="0.2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8" s="1" customFormat="1" ht="6" customHeight="1" x14ac:dyDescent="0.2">
      <c r="A3" s="32"/>
    </row>
    <row r="4" spans="1:18" ht="12.75" customHeight="1" x14ac:dyDescent="0.2">
      <c r="A4" s="41" t="s">
        <v>16</v>
      </c>
      <c r="B4" s="41"/>
      <c r="C4" s="41"/>
      <c r="D4" s="41"/>
      <c r="E4" s="41"/>
      <c r="F4" s="41"/>
      <c r="G4" s="41"/>
      <c r="H4" s="41"/>
      <c r="I4" s="37"/>
    </row>
    <row r="5" spans="1:18" ht="6" customHeight="1" x14ac:dyDescent="0.2">
      <c r="A5" s="4"/>
    </row>
    <row r="6" spans="1:18" ht="27" customHeight="1" x14ac:dyDescent="0.2">
      <c r="A6" s="39" t="s">
        <v>13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8" ht="6" customHeight="1" thickBo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8" s="3" customFormat="1" ht="18.75" customHeight="1" thickTop="1" x14ac:dyDescent="0.2">
      <c r="A8" s="24"/>
      <c r="B8" s="42">
        <v>2011</v>
      </c>
      <c r="C8" s="42"/>
      <c r="D8" s="40"/>
      <c r="E8" s="31"/>
      <c r="F8" s="42">
        <v>2016</v>
      </c>
      <c r="G8" s="42"/>
      <c r="H8" s="40"/>
      <c r="I8" s="31"/>
      <c r="J8" s="40" t="s">
        <v>14</v>
      </c>
      <c r="K8" s="40"/>
      <c r="L8" s="5"/>
      <c r="M8" s="5"/>
      <c r="N8" s="5"/>
      <c r="O8" s="5"/>
      <c r="P8" s="5"/>
      <c r="Q8" s="5"/>
    </row>
    <row r="9" spans="1:18" ht="15.75" customHeight="1" x14ac:dyDescent="0.2">
      <c r="A9" s="3"/>
      <c r="B9" s="15" t="s">
        <v>1</v>
      </c>
      <c r="C9" s="15" t="s">
        <v>0</v>
      </c>
      <c r="D9" s="15" t="s">
        <v>2</v>
      </c>
      <c r="E9" s="30"/>
      <c r="F9" s="15" t="s">
        <v>1</v>
      </c>
      <c r="G9" s="15" t="s">
        <v>0</v>
      </c>
      <c r="H9" s="15" t="s">
        <v>2</v>
      </c>
      <c r="I9" s="30"/>
      <c r="J9" s="15" t="s">
        <v>2</v>
      </c>
      <c r="K9" s="15"/>
      <c r="L9" s="5"/>
      <c r="M9" s="5"/>
      <c r="N9" s="5"/>
      <c r="O9" s="5"/>
      <c r="P9" s="5"/>
      <c r="Q9" s="5"/>
    </row>
    <row r="10" spans="1:18" ht="3.75" customHeight="1" x14ac:dyDescent="0.2">
      <c r="A10" s="3"/>
      <c r="B10" s="16"/>
      <c r="C10" s="16"/>
      <c r="D10" s="16"/>
      <c r="E10" s="16"/>
      <c r="F10" s="16"/>
      <c r="G10" s="16"/>
      <c r="H10" s="16"/>
      <c r="I10" s="16"/>
      <c r="J10" s="7"/>
      <c r="K10" s="6"/>
      <c r="L10" s="7"/>
      <c r="M10" s="6"/>
      <c r="N10" s="7"/>
      <c r="O10" s="7"/>
      <c r="P10" s="7"/>
      <c r="Q10" s="3"/>
    </row>
    <row r="11" spans="1:18" ht="3.7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7"/>
      <c r="M11" s="6"/>
      <c r="N11" s="7"/>
      <c r="O11" s="7"/>
      <c r="P11" s="7"/>
      <c r="Q11" s="3"/>
    </row>
    <row r="12" spans="1:18" ht="12.75" customHeight="1" x14ac:dyDescent="0.2">
      <c r="A12" s="9" t="s">
        <v>9</v>
      </c>
      <c r="B12" s="26">
        <v>210</v>
      </c>
      <c r="C12" s="26">
        <v>995</v>
      </c>
      <c r="D12" s="28">
        <f>(B12/C12)*100</f>
        <v>21.105527638190953</v>
      </c>
      <c r="E12" s="28"/>
      <c r="F12" s="20">
        <v>265</v>
      </c>
      <c r="G12" s="20">
        <v>1250</v>
      </c>
      <c r="H12" s="28">
        <f>(F12/G12)*100</f>
        <v>21.2</v>
      </c>
      <c r="I12" s="28"/>
      <c r="J12" s="33">
        <v>0.44761904761905319</v>
      </c>
      <c r="K12" s="8"/>
      <c r="L12" s="9"/>
      <c r="M12" s="9"/>
      <c r="N12" s="8"/>
      <c r="O12" s="9"/>
      <c r="P12" s="9"/>
      <c r="Q12" s="8"/>
      <c r="R12" s="9"/>
    </row>
    <row r="13" spans="1:18" ht="12.75" customHeight="1" x14ac:dyDescent="0.2">
      <c r="A13" s="9" t="s">
        <v>10</v>
      </c>
      <c r="B13" s="26">
        <v>390</v>
      </c>
      <c r="C13" s="26">
        <v>1625</v>
      </c>
      <c r="D13" s="28">
        <f t="shared" ref="D13:D19" si="0">(B13/C13)*100</f>
        <v>24</v>
      </c>
      <c r="E13" s="28"/>
      <c r="F13" s="20">
        <v>420</v>
      </c>
      <c r="G13" s="20">
        <v>1985</v>
      </c>
      <c r="H13" s="28">
        <f t="shared" ref="H13:H19" si="1">(F13/G13)*100</f>
        <v>21.158690176322416</v>
      </c>
      <c r="I13" s="28"/>
      <c r="J13" s="33">
        <v>-11.838790931989934</v>
      </c>
      <c r="K13" s="8"/>
      <c r="L13" s="9"/>
      <c r="M13" s="9"/>
      <c r="N13" s="8"/>
      <c r="O13" s="9"/>
      <c r="P13" s="9"/>
      <c r="Q13" s="8"/>
      <c r="R13" s="9"/>
    </row>
    <row r="14" spans="1:18" ht="12.75" customHeight="1" x14ac:dyDescent="0.2">
      <c r="A14" s="9" t="s">
        <v>11</v>
      </c>
      <c r="B14" s="26">
        <v>370</v>
      </c>
      <c r="C14" s="26">
        <v>1525</v>
      </c>
      <c r="D14" s="28">
        <f t="shared" si="0"/>
        <v>24.262295081967213</v>
      </c>
      <c r="E14" s="28"/>
      <c r="F14" s="20">
        <v>465</v>
      </c>
      <c r="G14" s="20">
        <v>1900</v>
      </c>
      <c r="H14" s="28">
        <f t="shared" si="1"/>
        <v>24.473684210526319</v>
      </c>
      <c r="I14" s="28"/>
      <c r="J14" s="33">
        <v>0.87126600284496059</v>
      </c>
      <c r="K14" s="8"/>
      <c r="L14" s="9"/>
      <c r="M14" s="9"/>
      <c r="N14" s="8"/>
      <c r="O14" s="9"/>
      <c r="P14" s="9"/>
      <c r="Q14" s="8"/>
      <c r="R14" s="9"/>
    </row>
    <row r="15" spans="1:18" ht="12.75" customHeight="1" x14ac:dyDescent="0.2">
      <c r="A15" s="9" t="s">
        <v>12</v>
      </c>
      <c r="B15" s="26">
        <v>225</v>
      </c>
      <c r="C15" s="26">
        <v>930</v>
      </c>
      <c r="D15" s="28">
        <f t="shared" si="0"/>
        <v>24.193548387096776</v>
      </c>
      <c r="E15" s="28"/>
      <c r="F15" s="20">
        <v>305</v>
      </c>
      <c r="G15" s="20">
        <v>1155</v>
      </c>
      <c r="H15" s="28">
        <f t="shared" si="1"/>
        <v>26.406926406926406</v>
      </c>
      <c r="I15" s="28"/>
      <c r="J15" s="33">
        <v>9.1486291486291371</v>
      </c>
      <c r="K15" s="8"/>
      <c r="L15" s="9"/>
      <c r="M15" s="9"/>
      <c r="N15" s="8"/>
      <c r="O15" s="9"/>
      <c r="P15" s="9"/>
      <c r="Q15" s="8"/>
      <c r="R15" s="9"/>
    </row>
    <row r="16" spans="1:18" s="12" customFormat="1" ht="12.75" customHeight="1" x14ac:dyDescent="0.2">
      <c r="A16" s="23" t="s">
        <v>7</v>
      </c>
      <c r="B16" s="25">
        <v>1195</v>
      </c>
      <c r="C16" s="25">
        <v>5075</v>
      </c>
      <c r="D16" s="35">
        <f t="shared" si="0"/>
        <v>23.546798029556651</v>
      </c>
      <c r="E16" s="27"/>
      <c r="F16" s="25">
        <v>1455</v>
      </c>
      <c r="G16" s="25">
        <v>6290</v>
      </c>
      <c r="H16" s="35">
        <f t="shared" si="1"/>
        <v>23.131955484896661</v>
      </c>
      <c r="I16" s="27"/>
      <c r="J16" s="34">
        <v>-1.7617790076564432</v>
      </c>
      <c r="K16" s="10"/>
      <c r="L16" s="11"/>
      <c r="M16" s="11"/>
      <c r="N16" s="10"/>
      <c r="O16" s="11"/>
      <c r="P16" s="11"/>
      <c r="Q16" s="10"/>
      <c r="R16" s="11"/>
    </row>
    <row r="17" spans="1:18" ht="12.75" customHeight="1" x14ac:dyDescent="0.2">
      <c r="A17" s="9" t="s">
        <v>3</v>
      </c>
      <c r="B17" s="26">
        <v>470</v>
      </c>
      <c r="C17" s="26">
        <v>2455</v>
      </c>
      <c r="D17" s="28">
        <f t="shared" si="0"/>
        <v>19.144602851323828</v>
      </c>
      <c r="E17" s="28"/>
      <c r="F17" s="20">
        <v>545</v>
      </c>
      <c r="G17" s="20">
        <v>2985</v>
      </c>
      <c r="H17" s="28">
        <f t="shared" si="1"/>
        <v>18.257956448911223</v>
      </c>
      <c r="I17" s="28"/>
      <c r="J17" s="33">
        <v>-4.6313125913254174</v>
      </c>
      <c r="K17" s="8"/>
      <c r="L17" s="9"/>
      <c r="M17" s="9"/>
      <c r="N17" s="8"/>
      <c r="O17" s="9"/>
      <c r="P17" s="9"/>
      <c r="Q17" s="8"/>
      <c r="R17" s="9"/>
    </row>
    <row r="18" spans="1:18" ht="12.75" customHeight="1" x14ac:dyDescent="0.2">
      <c r="A18" s="9" t="s">
        <v>4</v>
      </c>
      <c r="B18" s="26">
        <v>270</v>
      </c>
      <c r="C18" s="26">
        <v>1735</v>
      </c>
      <c r="D18" s="28">
        <f t="shared" si="0"/>
        <v>15.561959654178676</v>
      </c>
      <c r="E18" s="28"/>
      <c r="F18" s="20">
        <v>420</v>
      </c>
      <c r="G18" s="20">
        <v>2490</v>
      </c>
      <c r="H18" s="28">
        <f t="shared" si="1"/>
        <v>16.867469879518072</v>
      </c>
      <c r="I18" s="28"/>
      <c r="J18" s="33">
        <v>8.3891120035698279</v>
      </c>
      <c r="K18" s="8"/>
      <c r="L18" s="9"/>
      <c r="M18" s="9"/>
      <c r="N18" s="8"/>
      <c r="O18" s="9"/>
      <c r="P18" s="9"/>
      <c r="Q18" s="8"/>
      <c r="R18" s="9"/>
    </row>
    <row r="19" spans="1:18" s="12" customFormat="1" ht="12.75" customHeight="1" x14ac:dyDescent="0.2">
      <c r="A19" s="23" t="s">
        <v>8</v>
      </c>
      <c r="B19" s="25">
        <v>740</v>
      </c>
      <c r="C19" s="25">
        <v>4190</v>
      </c>
      <c r="D19" s="35">
        <f t="shared" si="0"/>
        <v>17.661097852028639</v>
      </c>
      <c r="E19" s="27"/>
      <c r="F19" s="25">
        <v>965</v>
      </c>
      <c r="G19" s="25">
        <v>5475</v>
      </c>
      <c r="H19" s="35">
        <f t="shared" si="1"/>
        <v>17.62557077625571</v>
      </c>
      <c r="I19" s="27"/>
      <c r="J19" s="34">
        <v>-0.20116006417374863</v>
      </c>
      <c r="K19" s="10"/>
      <c r="L19" s="11"/>
      <c r="M19" s="11"/>
      <c r="N19" s="10"/>
      <c r="O19" s="11"/>
      <c r="P19" s="11"/>
      <c r="Q19" s="10"/>
      <c r="R19" s="11"/>
    </row>
    <row r="20" spans="1:18" ht="6" customHeight="1" x14ac:dyDescent="0.2">
      <c r="A20" s="9"/>
      <c r="B20" s="26"/>
      <c r="C20" s="26"/>
      <c r="D20" s="28"/>
      <c r="E20" s="28"/>
      <c r="F20" s="20"/>
      <c r="G20" s="20"/>
      <c r="H20" s="28"/>
      <c r="I20" s="21"/>
      <c r="J20" s="21"/>
      <c r="K20" s="8"/>
      <c r="L20" s="9"/>
      <c r="M20" s="9"/>
      <c r="N20" s="8"/>
      <c r="O20" s="9"/>
      <c r="P20" s="9"/>
      <c r="Q20" s="8"/>
      <c r="R20" s="9"/>
    </row>
    <row r="21" spans="1:18" ht="12.75" customHeight="1" x14ac:dyDescent="0.2">
      <c r="A21" s="23" t="s">
        <v>5</v>
      </c>
      <c r="B21" s="36">
        <v>1935</v>
      </c>
      <c r="C21" s="36">
        <v>9265</v>
      </c>
      <c r="D21" s="35">
        <f t="shared" ref="D21:D22" si="2">(B21/C21)*100</f>
        <v>20.885051268213708</v>
      </c>
      <c r="E21" s="35"/>
      <c r="F21" s="36">
        <v>2420</v>
      </c>
      <c r="G21" s="36">
        <v>11765</v>
      </c>
      <c r="H21" s="35">
        <f t="shared" ref="H21:H22" si="3">(F21/G21)*100</f>
        <v>20.56948576285593</v>
      </c>
      <c r="I21" s="35"/>
      <c r="J21" s="34">
        <v>-1.5109635179017131</v>
      </c>
      <c r="K21" s="8"/>
      <c r="L21" s="9"/>
      <c r="M21" s="9"/>
      <c r="N21" s="8"/>
      <c r="O21" s="9"/>
      <c r="P21" s="9"/>
      <c r="Q21" s="8"/>
      <c r="R21" s="9"/>
    </row>
    <row r="22" spans="1:18" ht="12.75" customHeight="1" x14ac:dyDescent="0.2">
      <c r="A22" s="9" t="s">
        <v>6</v>
      </c>
      <c r="B22" s="26">
        <v>41180</v>
      </c>
      <c r="C22" s="26">
        <v>187950</v>
      </c>
      <c r="D22" s="28">
        <f t="shared" si="2"/>
        <v>21.910082468741688</v>
      </c>
      <c r="E22" s="28"/>
      <c r="F22" s="20">
        <v>49405</v>
      </c>
      <c r="G22" s="20">
        <v>218160</v>
      </c>
      <c r="H22" s="28">
        <f t="shared" si="3"/>
        <v>22.646222955628897</v>
      </c>
      <c r="I22" s="28"/>
      <c r="J22" s="33">
        <v>3.3598252673737456</v>
      </c>
      <c r="K22" s="8"/>
      <c r="L22" s="9"/>
      <c r="M22" s="9"/>
      <c r="N22" s="8"/>
      <c r="O22" s="9"/>
      <c r="P22" s="9"/>
      <c r="Q22" s="8"/>
      <c r="R22" s="9"/>
    </row>
    <row r="23" spans="1:18" ht="6" customHeight="1" thickBot="1" x14ac:dyDescent="0.25">
      <c r="A23" s="3"/>
      <c r="B23" s="22"/>
      <c r="C23" s="22"/>
      <c r="D23" s="22"/>
      <c r="E23" s="22"/>
      <c r="F23" s="22"/>
      <c r="G23" s="22"/>
      <c r="H23" s="22"/>
      <c r="I23" s="22"/>
      <c r="J23" s="22"/>
      <c r="K23" s="3"/>
      <c r="L23" s="3"/>
      <c r="M23" s="3"/>
      <c r="N23" s="3"/>
      <c r="O23" s="3"/>
      <c r="P23" s="3"/>
      <c r="Q23" s="3"/>
      <c r="R23" s="3"/>
    </row>
    <row r="24" spans="1:18" ht="6" customHeight="1" thickTop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"/>
      <c r="M24" s="3"/>
      <c r="N24" s="3"/>
      <c r="O24" s="3"/>
      <c r="P24" s="3"/>
      <c r="Q24" s="3"/>
    </row>
    <row r="25" spans="1:18" ht="12.75" customHeight="1" x14ac:dyDescent="0.2"/>
    <row r="26" spans="1:18" ht="12.75" customHeight="1" x14ac:dyDescent="0.2">
      <c r="A26" s="13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customFormat="1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customFormat="1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customFormat="1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customFormat="1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customFormat="1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customFormat="1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customFormat="1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customFormat="1" ht="12.75" customHeight="1" x14ac:dyDescent="0.2"/>
    <row r="39" spans="1:12" ht="12.75" customHeight="1" x14ac:dyDescent="0.2">
      <c r="A39"/>
      <c r="B39"/>
      <c r="C39"/>
      <c r="D39"/>
      <c r="E39"/>
      <c r="F39"/>
      <c r="G39"/>
      <c r="H39"/>
      <c r="I39"/>
    </row>
    <row r="40" spans="1:12" ht="12.75" customHeight="1" x14ac:dyDescent="0.2">
      <c r="A40"/>
      <c r="B40"/>
      <c r="C40"/>
      <c r="D40"/>
      <c r="E40"/>
      <c r="F40"/>
      <c r="G40"/>
      <c r="H40"/>
      <c r="I40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&amp;L&amp;7Service de surveillance, recherche et évaluation
Direction de santé publique du CISSS de Lanaudière&amp;R&amp;G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75+ vivant seules</vt:lpstr>
      <vt:lpstr>Femmes 75+ vivant seules</vt:lpstr>
      <vt:lpstr>Hommes 75+ vivant seuls</vt:lpstr>
    </vt:vector>
  </TitlesOfParts>
  <Company>14Regional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Garand</dc:creator>
  <cp:lastModifiedBy>Genevieve Marquis</cp:lastModifiedBy>
  <cp:lastPrinted>2018-02-20T15:59:05Z</cp:lastPrinted>
  <dcterms:created xsi:type="dcterms:W3CDTF">2016-05-09T17:07:07Z</dcterms:created>
  <dcterms:modified xsi:type="dcterms:W3CDTF">2018-02-20T15:59:41Z</dcterms:modified>
</cp:coreProperties>
</file>