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10" yWindow="5085" windowWidth="19230" windowHeight="7260"/>
  </bookViews>
  <sheets>
    <sheet name="Vivant seules" sheetId="7" r:id="rId1"/>
    <sheet name="Femmes vivant seules" sheetId="8" r:id="rId2"/>
    <sheet name="Hommes vivant seules" sheetId="9" r:id="rId3"/>
  </sheets>
  <definedNames>
    <definedName name="_xlnm.Print_Titles" localSheetId="1">'Femmes vivant seules'!$1:$6</definedName>
    <definedName name="_xlnm.Print_Titles" localSheetId="2">'Hommes vivant seules'!$1:$6</definedName>
    <definedName name="_xlnm.Print_Titles" localSheetId="0">'Vivant seules'!$1:$6</definedName>
  </definedNames>
  <calcPr calcId="145621" concurrentCalc="0"/>
</workbook>
</file>

<file path=xl/calcChain.xml><?xml version="1.0" encoding="utf-8"?>
<calcChain xmlns="http://schemas.openxmlformats.org/spreadsheetml/2006/main">
  <c r="J77" i="9" l="1"/>
  <c r="J76" i="9"/>
  <c r="J74" i="9"/>
  <c r="J73" i="9"/>
  <c r="J72" i="9"/>
  <c r="J71" i="9"/>
  <c r="J70" i="9"/>
  <c r="J69" i="9"/>
  <c r="J68" i="9"/>
  <c r="J67" i="9"/>
  <c r="J59" i="9"/>
  <c r="J58" i="9"/>
  <c r="J56" i="9"/>
  <c r="J55" i="9"/>
  <c r="J54" i="9"/>
  <c r="J53" i="9"/>
  <c r="J52" i="9"/>
  <c r="J51" i="9"/>
  <c r="J50" i="9"/>
  <c r="J49" i="9"/>
  <c r="J41" i="9"/>
  <c r="J40" i="9"/>
  <c r="J38" i="9"/>
  <c r="J37" i="9"/>
  <c r="J36" i="9"/>
  <c r="J35" i="9"/>
  <c r="J34" i="9"/>
  <c r="J33" i="9"/>
  <c r="J32" i="9"/>
  <c r="J31" i="9"/>
  <c r="J22" i="9"/>
  <c r="J21" i="9"/>
  <c r="J19" i="9"/>
  <c r="J18" i="9"/>
  <c r="J17" i="9"/>
  <c r="J16" i="9"/>
  <c r="J15" i="9"/>
  <c r="J14" i="9"/>
  <c r="J13" i="9"/>
  <c r="J12" i="9"/>
  <c r="J77" i="8"/>
  <c r="J76" i="8"/>
  <c r="J74" i="8"/>
  <c r="J73" i="8"/>
  <c r="J72" i="8"/>
  <c r="J71" i="8"/>
  <c r="J70" i="8"/>
  <c r="J69" i="8"/>
  <c r="J68" i="8"/>
  <c r="J67" i="8"/>
  <c r="J59" i="8"/>
  <c r="J58" i="8"/>
  <c r="J56" i="8"/>
  <c r="J55" i="8"/>
  <c r="J54" i="8"/>
  <c r="J53" i="8"/>
  <c r="J52" i="8"/>
  <c r="J51" i="8"/>
  <c r="J50" i="8"/>
  <c r="J49" i="8"/>
  <c r="J41" i="8"/>
  <c r="J40" i="8"/>
  <c r="J38" i="8"/>
  <c r="J37" i="8"/>
  <c r="J36" i="8"/>
  <c r="J35" i="8"/>
  <c r="J34" i="8"/>
  <c r="J33" i="8"/>
  <c r="J32" i="8"/>
  <c r="J31" i="8"/>
  <c r="J22" i="8"/>
  <c r="J21" i="8"/>
  <c r="J19" i="8"/>
  <c r="J18" i="8"/>
  <c r="J17" i="8"/>
  <c r="J16" i="8"/>
  <c r="J15" i="8"/>
  <c r="J14" i="8"/>
  <c r="J13" i="8"/>
  <c r="J12" i="8"/>
  <c r="J77" i="7"/>
  <c r="J76" i="7"/>
  <c r="J74" i="7"/>
  <c r="J73" i="7"/>
  <c r="J72" i="7"/>
  <c r="J71" i="7"/>
  <c r="J70" i="7"/>
  <c r="J69" i="7"/>
  <c r="J68" i="7"/>
  <c r="J67" i="7"/>
  <c r="J59" i="7"/>
  <c r="J58" i="7"/>
  <c r="J56" i="7"/>
  <c r="J55" i="7"/>
  <c r="J54" i="7"/>
  <c r="J53" i="7"/>
  <c r="J52" i="7"/>
  <c r="J51" i="7"/>
  <c r="J50" i="7"/>
  <c r="J49" i="7"/>
  <c r="J41" i="7"/>
  <c r="J40" i="7"/>
  <c r="J38" i="7"/>
  <c r="J37" i="7"/>
  <c r="J36" i="7"/>
  <c r="J35" i="7"/>
  <c r="J34" i="7"/>
  <c r="J33" i="7"/>
  <c r="J32" i="7"/>
  <c r="J31" i="7"/>
  <c r="J22" i="7"/>
  <c r="J21" i="7"/>
  <c r="J19" i="7"/>
  <c r="J18" i="7"/>
  <c r="J17" i="7"/>
  <c r="J16" i="7"/>
  <c r="J15" i="7"/>
  <c r="J14" i="7"/>
  <c r="J13" i="7"/>
  <c r="J12" i="7"/>
</calcChain>
</file>

<file path=xl/sharedStrings.xml><?xml version="1.0" encoding="utf-8"?>
<sst xmlns="http://schemas.openxmlformats.org/spreadsheetml/2006/main" count="240" uniqueCount="24">
  <si>
    <t>Total</t>
  </si>
  <si>
    <t>N</t>
  </si>
  <si>
    <t>%</t>
  </si>
  <si>
    <t>L'Assomption</t>
  </si>
  <si>
    <t>Les Moulins</t>
  </si>
  <si>
    <t>Lanaudière</t>
  </si>
  <si>
    <t>Le Québec</t>
  </si>
  <si>
    <t>Lanaudière-Nord</t>
  </si>
  <si>
    <t>Lanaudière-Sud</t>
  </si>
  <si>
    <t>D'Autray</t>
  </si>
  <si>
    <t>Joliette</t>
  </si>
  <si>
    <t>Matawinie</t>
  </si>
  <si>
    <t>Montcalm</t>
  </si>
  <si>
    <t>Note : 
Les totaux peuvent différer de la somme de leurs parties et d'un tableau à l'autre en raison des arrondis.</t>
  </si>
  <si>
    <t>Variation</t>
  </si>
  <si>
    <t>Source : Statistique Canada, Recensements canadiens de 2011 et 2016, Fichier 98-400-X2016029.ivt.</t>
  </si>
  <si>
    <t>Mise à jour du tableau : décembre 2017</t>
  </si>
  <si>
    <r>
      <t>Personnes de 15 à 64 ans vivant seules parmi l'ensemble des personnes de 15 à 64 ans dans les ménages privés, MRC, Lanaudière-Nord, Lanaudière-Sud, Lanaudière et le Québec, 2011 et 2016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</si>
  <si>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t>15-24 ans</t>
  </si>
  <si>
    <t>25-44 ans</t>
  </si>
  <si>
    <t>45-64 ans</t>
  </si>
  <si>
    <t>15-64 ans</t>
  </si>
  <si>
    <r>
      <t>Femmes de 15 à 64 ans vivant seules parmi l'ensemble des femmes de 15 à 64 ans dans les ménages privés, MRC, Lanaudière-Nord, Lanaudière-Sud, Lanaudière et le Québec, 2011 et 2016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</si>
  <si>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Hommes de 15 à 64 ans vivant seuls parmi l'ensemble des hommes de 15 à 64 ans dans les ménages privés, MRC, Lanaudière-Nord, Lanaudière-Sud, Lanaudière et le Québec, 2011 et 2016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</si>
</sst>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8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8"/>
      <color theme="4" tint="-0.49998474074526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 style="hair">
        <color indexed="56"/>
      </bottom>
      <diagonal/>
    </border>
    <border>
      <left/>
      <right/>
      <top/>
      <bottom style="double">
        <color theme="4" tint="-0.4999847407452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 indent="4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5" fontId="3" fillId="0" borderId="0" xfId="0" applyNumberFormat="1" applyFont="1" applyBorder="1"/>
    <xf numFmtId="3" fontId="3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Border="1"/>
    <xf numFmtId="0" fontId="5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3" fillId="0" borderId="3" xfId="0" applyFont="1" applyBorder="1"/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5" xfId="0" applyFont="1" applyFill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justify" vertical="top" wrapText="1"/>
    </xf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tabSelected="1" zoomScaleNormal="100" workbookViewId="0">
      <selection sqref="A1:K1"/>
    </sheetView>
  </sheetViews>
  <sheetFormatPr baseColWidth="10" defaultRowHeight="11.25" x14ac:dyDescent="0.2"/>
  <cols>
    <col min="1" max="1" width="20.83203125" style="2" customWidth="1"/>
    <col min="2" max="4" width="10.83203125" style="2" customWidth="1"/>
    <col min="5" max="5" width="2.83203125" style="2" customWidth="1"/>
    <col min="6" max="8" width="10.83203125" style="2" customWidth="1"/>
    <col min="9" max="9" width="2.83203125" style="2" customWidth="1"/>
    <col min="10" max="10" width="10.83203125" style="2" customWidth="1"/>
    <col min="11" max="11" width="1.6640625" style="2" customWidth="1"/>
    <col min="12" max="13" width="8.6640625" style="2" customWidth="1"/>
    <col min="14" max="14" width="7" style="2" customWidth="1"/>
    <col min="15" max="15" width="9.6640625" style="2" customWidth="1"/>
    <col min="16" max="16" width="8.6640625" style="2" customWidth="1"/>
    <col min="17" max="17" width="6.83203125" style="2" customWidth="1"/>
    <col min="18" max="18" width="9.1640625" style="2" customWidth="1"/>
    <col min="19" max="16384" width="12" style="2"/>
  </cols>
  <sheetData>
    <row r="1" spans="1:18" s="1" customFormat="1" ht="40.5" customHeight="1" x14ac:dyDescent="0.2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s="1" customFormat="1" ht="18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8" s="1" customFormat="1" ht="6" customHeight="1" x14ac:dyDescent="0.2">
      <c r="A3" s="30"/>
    </row>
    <row r="4" spans="1:18" ht="12.75" customHeight="1" x14ac:dyDescent="0.2">
      <c r="A4" s="44" t="s">
        <v>16</v>
      </c>
      <c r="B4" s="44"/>
      <c r="C4" s="44"/>
      <c r="D4" s="44"/>
      <c r="E4" s="44"/>
      <c r="F4" s="44"/>
      <c r="G4" s="44"/>
      <c r="H4" s="44"/>
      <c r="I4" s="29"/>
    </row>
    <row r="5" spans="1:18" ht="6" customHeight="1" x14ac:dyDescent="0.2">
      <c r="A5" s="4"/>
    </row>
    <row r="6" spans="1:18" ht="27" customHeight="1" x14ac:dyDescent="0.2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8" ht="14.25" customHeight="1" thickBot="1" x14ac:dyDescent="0.25">
      <c r="A7" s="41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8" s="3" customFormat="1" ht="18.75" customHeight="1" thickTop="1" x14ac:dyDescent="0.2">
      <c r="A8" s="22"/>
      <c r="B8" s="39">
        <v>2011</v>
      </c>
      <c r="C8" s="39"/>
      <c r="D8" s="40"/>
      <c r="E8" s="28"/>
      <c r="F8" s="39">
        <v>2016</v>
      </c>
      <c r="G8" s="39"/>
      <c r="H8" s="40"/>
      <c r="I8" s="28"/>
      <c r="J8" s="40" t="s">
        <v>14</v>
      </c>
      <c r="K8" s="40"/>
      <c r="L8" s="5"/>
      <c r="M8" s="5"/>
      <c r="N8" s="5"/>
      <c r="O8" s="5"/>
      <c r="P8" s="5"/>
      <c r="Q8" s="5"/>
    </row>
    <row r="9" spans="1:18" ht="15.75" customHeight="1" x14ac:dyDescent="0.2">
      <c r="A9" s="3"/>
      <c r="B9" s="13" t="s">
        <v>1</v>
      </c>
      <c r="C9" s="13" t="s">
        <v>0</v>
      </c>
      <c r="D9" s="13" t="s">
        <v>2</v>
      </c>
      <c r="E9" s="27"/>
      <c r="F9" s="13" t="s">
        <v>1</v>
      </c>
      <c r="G9" s="13" t="s">
        <v>0</v>
      </c>
      <c r="H9" s="13" t="s">
        <v>2</v>
      </c>
      <c r="I9" s="27"/>
      <c r="J9" s="13" t="s">
        <v>2</v>
      </c>
      <c r="K9" s="13"/>
      <c r="L9" s="5"/>
      <c r="M9" s="5"/>
      <c r="N9" s="5"/>
      <c r="O9" s="5"/>
      <c r="P9" s="5"/>
      <c r="Q9" s="5"/>
    </row>
    <row r="10" spans="1:18" ht="3.75" customHeight="1" x14ac:dyDescent="0.2">
      <c r="A10" s="3"/>
      <c r="B10" s="14"/>
      <c r="C10" s="14"/>
      <c r="D10" s="14"/>
      <c r="E10" s="14"/>
      <c r="F10" s="14"/>
      <c r="G10" s="14"/>
      <c r="H10" s="14"/>
      <c r="I10" s="14"/>
      <c r="J10" s="7"/>
      <c r="K10" s="6"/>
      <c r="L10" s="7"/>
      <c r="M10" s="6"/>
      <c r="N10" s="7"/>
      <c r="O10" s="7"/>
      <c r="P10" s="7"/>
      <c r="Q10" s="3"/>
    </row>
    <row r="11" spans="1:18" ht="3.7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7"/>
      <c r="M11" s="6"/>
      <c r="N11" s="7"/>
      <c r="O11" s="7"/>
      <c r="P11" s="7"/>
      <c r="Q11" s="3"/>
    </row>
    <row r="12" spans="1:18" ht="12.75" customHeight="1" x14ac:dyDescent="0.2">
      <c r="A12" s="9" t="s">
        <v>9</v>
      </c>
      <c r="B12" s="24">
        <v>130</v>
      </c>
      <c r="C12" s="24">
        <v>4855</v>
      </c>
      <c r="D12" s="26">
        <v>2.7</v>
      </c>
      <c r="E12" s="26"/>
      <c r="F12" s="18">
        <v>140</v>
      </c>
      <c r="G12" s="18">
        <v>4410</v>
      </c>
      <c r="H12" s="26">
        <v>3.1746031746031744</v>
      </c>
      <c r="I12" s="26"/>
      <c r="J12" s="31">
        <f>(H12-D12)/D12*100</f>
        <v>17.577895355673121</v>
      </c>
      <c r="K12" s="8"/>
      <c r="L12" s="9"/>
      <c r="M12" s="46"/>
      <c r="N12" s="8"/>
      <c r="O12" s="46"/>
      <c r="P12" s="9"/>
      <c r="Q12" s="8"/>
      <c r="R12" s="9"/>
    </row>
    <row r="13" spans="1:18" ht="12.75" customHeight="1" x14ac:dyDescent="0.2">
      <c r="A13" s="9" t="s">
        <v>10</v>
      </c>
      <c r="B13" s="24">
        <v>400</v>
      </c>
      <c r="C13" s="24">
        <v>7700</v>
      </c>
      <c r="D13" s="26">
        <v>5.2</v>
      </c>
      <c r="E13" s="26"/>
      <c r="F13" s="18">
        <v>350</v>
      </c>
      <c r="G13" s="18">
        <v>6950</v>
      </c>
      <c r="H13" s="26">
        <v>5.0359712230215825</v>
      </c>
      <c r="I13" s="26"/>
      <c r="J13" s="31">
        <f t="shared" ref="J13:J19" si="0">(H13-D13)/D13*100</f>
        <v>-3.1543995572772627</v>
      </c>
      <c r="K13" s="8"/>
      <c r="L13" s="9"/>
      <c r="M13" s="9"/>
      <c r="N13" s="8"/>
      <c r="O13" s="9"/>
      <c r="P13" s="9"/>
      <c r="Q13" s="8"/>
      <c r="R13" s="9"/>
    </row>
    <row r="14" spans="1:18" ht="12.75" customHeight="1" x14ac:dyDescent="0.2">
      <c r="A14" s="9" t="s">
        <v>11</v>
      </c>
      <c r="B14" s="24">
        <v>145</v>
      </c>
      <c r="C14" s="24">
        <v>5025</v>
      </c>
      <c r="D14" s="26">
        <v>2.9</v>
      </c>
      <c r="E14" s="26"/>
      <c r="F14" s="18">
        <v>145</v>
      </c>
      <c r="G14" s="18">
        <v>4450</v>
      </c>
      <c r="H14" s="26">
        <v>3.2584269662921348</v>
      </c>
      <c r="I14" s="26"/>
      <c r="J14" s="31">
        <f t="shared" si="0"/>
        <v>12.359550561797755</v>
      </c>
      <c r="K14" s="8"/>
      <c r="L14" s="9"/>
      <c r="M14" s="9"/>
      <c r="N14" s="8"/>
      <c r="O14" s="9"/>
      <c r="P14" s="9"/>
      <c r="Q14" s="8"/>
      <c r="R14" s="9"/>
    </row>
    <row r="15" spans="1:18" ht="12.75" customHeight="1" x14ac:dyDescent="0.2">
      <c r="A15" s="9" t="s">
        <v>12</v>
      </c>
      <c r="B15" s="24">
        <v>180</v>
      </c>
      <c r="C15" s="24">
        <v>5825</v>
      </c>
      <c r="D15" s="26">
        <v>3.1</v>
      </c>
      <c r="E15" s="26"/>
      <c r="F15" s="18">
        <v>180</v>
      </c>
      <c r="G15" s="18">
        <v>5590</v>
      </c>
      <c r="H15" s="26">
        <v>3.2200357781753133</v>
      </c>
      <c r="I15" s="26"/>
      <c r="J15" s="31">
        <f t="shared" si="0"/>
        <v>3.8721218766230061</v>
      </c>
      <c r="K15" s="8"/>
      <c r="L15" s="9"/>
      <c r="M15" s="9"/>
      <c r="N15" s="8"/>
      <c r="O15" s="9"/>
      <c r="P15" s="9"/>
      <c r="Q15" s="8"/>
      <c r="R15" s="9"/>
    </row>
    <row r="16" spans="1:18" s="12" customFormat="1" ht="12.75" customHeight="1" x14ac:dyDescent="0.2">
      <c r="A16" s="21" t="s">
        <v>7</v>
      </c>
      <c r="B16" s="23">
        <v>855</v>
      </c>
      <c r="C16" s="23">
        <v>23405</v>
      </c>
      <c r="D16" s="25">
        <v>3.7</v>
      </c>
      <c r="E16" s="25"/>
      <c r="F16" s="23">
        <v>815</v>
      </c>
      <c r="G16" s="23">
        <v>21400</v>
      </c>
      <c r="H16" s="25">
        <v>3.8</v>
      </c>
      <c r="I16" s="25"/>
      <c r="J16" s="32">
        <f t="shared" si="0"/>
        <v>2.7027027027026933</v>
      </c>
      <c r="K16" s="10"/>
      <c r="L16" s="11"/>
      <c r="M16" s="11"/>
      <c r="N16" s="10"/>
      <c r="O16" s="11"/>
      <c r="P16" s="11"/>
      <c r="Q16" s="10"/>
      <c r="R16" s="11"/>
    </row>
    <row r="17" spans="1:18" ht="12.75" customHeight="1" x14ac:dyDescent="0.2">
      <c r="A17" s="9" t="s">
        <v>3</v>
      </c>
      <c r="B17" s="24">
        <v>305</v>
      </c>
      <c r="C17" s="24">
        <v>16350</v>
      </c>
      <c r="D17" s="26">
        <v>1.9</v>
      </c>
      <c r="E17" s="26"/>
      <c r="F17" s="18">
        <v>310</v>
      </c>
      <c r="G17" s="18">
        <v>15225</v>
      </c>
      <c r="H17" s="26">
        <v>2</v>
      </c>
      <c r="I17" s="26"/>
      <c r="J17" s="31">
        <f t="shared" si="0"/>
        <v>5.2631578947368478</v>
      </c>
      <c r="K17" s="8"/>
      <c r="L17" s="9"/>
      <c r="M17" s="9"/>
      <c r="N17" s="8"/>
      <c r="O17" s="9"/>
      <c r="P17" s="9"/>
      <c r="Q17" s="8"/>
      <c r="R17" s="9"/>
    </row>
    <row r="18" spans="1:18" ht="12.75" customHeight="1" x14ac:dyDescent="0.2">
      <c r="A18" s="9" t="s">
        <v>4</v>
      </c>
      <c r="B18" s="24">
        <v>425</v>
      </c>
      <c r="C18" s="24">
        <v>20395</v>
      </c>
      <c r="D18" s="26">
        <v>2.1</v>
      </c>
      <c r="E18" s="26"/>
      <c r="F18" s="18">
        <v>405</v>
      </c>
      <c r="G18" s="18">
        <v>19415</v>
      </c>
      <c r="H18" s="26">
        <v>2.1</v>
      </c>
      <c r="I18" s="26"/>
      <c r="J18" s="31">
        <f t="shared" si="0"/>
        <v>0</v>
      </c>
      <c r="K18" s="8"/>
      <c r="L18" s="9"/>
      <c r="M18" s="9"/>
      <c r="N18" s="8"/>
      <c r="O18" s="9"/>
      <c r="P18" s="9"/>
      <c r="Q18" s="8"/>
      <c r="R18" s="9"/>
    </row>
    <row r="19" spans="1:18" s="12" customFormat="1" ht="12.75" customHeight="1" x14ac:dyDescent="0.2">
      <c r="A19" s="21" t="s">
        <v>8</v>
      </c>
      <c r="B19" s="23">
        <v>730</v>
      </c>
      <c r="C19" s="23">
        <v>36745</v>
      </c>
      <c r="D19" s="25">
        <v>2</v>
      </c>
      <c r="E19" s="25"/>
      <c r="F19" s="23">
        <v>715</v>
      </c>
      <c r="G19" s="23">
        <v>34640</v>
      </c>
      <c r="H19" s="25">
        <v>2.1</v>
      </c>
      <c r="I19" s="25"/>
      <c r="J19" s="32">
        <f t="shared" si="0"/>
        <v>5.0000000000000044</v>
      </c>
      <c r="K19" s="10"/>
      <c r="L19" s="11"/>
      <c r="M19" s="11"/>
      <c r="N19" s="10"/>
      <c r="O19" s="11"/>
      <c r="P19" s="11"/>
      <c r="Q19" s="10"/>
      <c r="R19" s="11"/>
    </row>
    <row r="20" spans="1:18" ht="6" customHeight="1" x14ac:dyDescent="0.2">
      <c r="A20" s="9"/>
      <c r="B20" s="24"/>
      <c r="C20" s="24"/>
      <c r="D20" s="26"/>
      <c r="E20" s="26"/>
      <c r="F20" s="18"/>
      <c r="G20" s="18"/>
      <c r="H20" s="19"/>
      <c r="I20" s="19"/>
      <c r="J20" s="19"/>
      <c r="K20" s="8"/>
      <c r="L20" s="9"/>
      <c r="M20" s="9"/>
      <c r="N20" s="8"/>
      <c r="O20" s="9"/>
      <c r="P20" s="9"/>
      <c r="Q20" s="8"/>
      <c r="R20" s="9"/>
    </row>
    <row r="21" spans="1:18" ht="12.75" customHeight="1" x14ac:dyDescent="0.2">
      <c r="A21" s="21" t="s">
        <v>5</v>
      </c>
      <c r="B21" s="33">
        <v>1585</v>
      </c>
      <c r="C21" s="33">
        <v>60150</v>
      </c>
      <c r="D21" s="34">
        <v>2.6</v>
      </c>
      <c r="E21" s="34"/>
      <c r="F21" s="33">
        <v>1530</v>
      </c>
      <c r="G21" s="33">
        <v>56040</v>
      </c>
      <c r="H21" s="34">
        <v>2.7</v>
      </c>
      <c r="I21" s="34"/>
      <c r="J21" s="32">
        <f t="shared" ref="J21:J22" si="1">(H21-D21)/D21*100</f>
        <v>3.8461538461538494</v>
      </c>
      <c r="K21" s="8"/>
      <c r="L21" s="9"/>
      <c r="M21" s="9"/>
      <c r="N21" s="8"/>
      <c r="O21" s="9"/>
      <c r="P21" s="9"/>
      <c r="Q21" s="8"/>
      <c r="R21" s="9"/>
    </row>
    <row r="22" spans="1:18" ht="12.75" customHeight="1" x14ac:dyDescent="0.2">
      <c r="A22" s="9" t="s">
        <v>6</v>
      </c>
      <c r="B22" s="24">
        <v>48825</v>
      </c>
      <c r="C22" s="24">
        <v>976695</v>
      </c>
      <c r="D22" s="26">
        <v>5</v>
      </c>
      <c r="E22" s="26"/>
      <c r="F22" s="18">
        <v>49550</v>
      </c>
      <c r="G22" s="18">
        <v>924070</v>
      </c>
      <c r="H22" s="26">
        <v>5.4</v>
      </c>
      <c r="I22" s="26"/>
      <c r="J22" s="31">
        <f t="shared" si="1"/>
        <v>8.0000000000000071</v>
      </c>
      <c r="K22" s="8"/>
      <c r="L22" s="9"/>
      <c r="M22" s="9"/>
      <c r="N22" s="8"/>
      <c r="O22" s="9"/>
      <c r="P22" s="9"/>
      <c r="Q22" s="8"/>
      <c r="R22" s="9"/>
    </row>
    <row r="23" spans="1:18" ht="6" customHeight="1" thickBot="1" x14ac:dyDescent="0.25">
      <c r="A23" s="3"/>
      <c r="B23" s="20"/>
      <c r="C23" s="20"/>
      <c r="D23" s="20"/>
      <c r="E23" s="20"/>
      <c r="F23" s="20"/>
      <c r="G23" s="20"/>
      <c r="H23" s="20"/>
      <c r="I23" s="20"/>
      <c r="J23" s="20"/>
      <c r="K23" s="3"/>
      <c r="L23" s="3"/>
      <c r="M23" s="3"/>
      <c r="N23" s="3"/>
      <c r="O23" s="3"/>
      <c r="P23" s="3"/>
      <c r="Q23" s="3"/>
      <c r="R23" s="3"/>
    </row>
    <row r="24" spans="1:18" ht="6" customHeight="1" thickTop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"/>
      <c r="M24" s="3"/>
      <c r="N24" s="3"/>
      <c r="O24" s="3"/>
      <c r="P24" s="3"/>
      <c r="Q24" s="3"/>
    </row>
    <row r="25" spans="1:18" ht="12.75" customHeight="1" x14ac:dyDescent="0.2"/>
    <row r="26" spans="1:18" ht="14.25" customHeight="1" thickBot="1" x14ac:dyDescent="0.25">
      <c r="A26" s="41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8" s="3" customFormat="1" ht="18.75" customHeight="1" thickTop="1" x14ac:dyDescent="0.2">
      <c r="A27" s="22"/>
      <c r="B27" s="39">
        <v>2011</v>
      </c>
      <c r="C27" s="39"/>
      <c r="D27" s="40"/>
      <c r="E27" s="28"/>
      <c r="F27" s="39">
        <v>2016</v>
      </c>
      <c r="G27" s="39"/>
      <c r="H27" s="40"/>
      <c r="I27" s="28"/>
      <c r="J27" s="40" t="s">
        <v>14</v>
      </c>
      <c r="K27" s="40"/>
      <c r="L27" s="5"/>
      <c r="M27" s="5"/>
      <c r="N27" s="5"/>
      <c r="O27" s="5"/>
      <c r="P27" s="5"/>
      <c r="Q27" s="5"/>
    </row>
    <row r="28" spans="1:18" ht="15.75" customHeight="1" x14ac:dyDescent="0.2">
      <c r="A28" s="3"/>
      <c r="B28" s="13" t="s">
        <v>1</v>
      </c>
      <c r="C28" s="13" t="s">
        <v>0</v>
      </c>
      <c r="D28" s="13" t="s">
        <v>2</v>
      </c>
      <c r="E28" s="27"/>
      <c r="F28" s="13" t="s">
        <v>1</v>
      </c>
      <c r="G28" s="13" t="s">
        <v>0</v>
      </c>
      <c r="H28" s="13" t="s">
        <v>2</v>
      </c>
      <c r="I28" s="27"/>
      <c r="J28" s="13" t="s">
        <v>2</v>
      </c>
      <c r="K28" s="13"/>
      <c r="L28" s="5"/>
      <c r="M28" s="5"/>
      <c r="N28" s="5"/>
      <c r="O28" s="5"/>
      <c r="P28" s="5"/>
      <c r="Q28" s="5"/>
    </row>
    <row r="29" spans="1:18" ht="3.75" customHeight="1" x14ac:dyDescent="0.2">
      <c r="A29" s="3"/>
      <c r="B29" s="14"/>
      <c r="C29" s="14"/>
      <c r="D29" s="14"/>
      <c r="E29" s="14"/>
      <c r="F29" s="14"/>
      <c r="G29" s="14"/>
      <c r="H29" s="14"/>
      <c r="I29" s="14"/>
      <c r="J29" s="7"/>
      <c r="K29" s="6"/>
      <c r="L29" s="7"/>
      <c r="M29" s="6"/>
      <c r="N29" s="7"/>
      <c r="O29" s="7"/>
      <c r="P29" s="7"/>
      <c r="Q29" s="3"/>
    </row>
    <row r="30" spans="1:18" ht="3.7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7"/>
      <c r="M30" s="6"/>
      <c r="N30" s="7"/>
      <c r="O30" s="7"/>
      <c r="P30" s="7"/>
      <c r="Q30" s="3"/>
    </row>
    <row r="31" spans="1:18" ht="12.75" customHeight="1" x14ac:dyDescent="0.2">
      <c r="A31" s="9" t="s">
        <v>9</v>
      </c>
      <c r="B31" s="24">
        <v>855</v>
      </c>
      <c r="C31" s="24">
        <v>9420</v>
      </c>
      <c r="D31" s="26">
        <v>9.0764331210191074</v>
      </c>
      <c r="E31" s="26"/>
      <c r="F31" s="18">
        <v>890</v>
      </c>
      <c r="G31" s="18">
        <v>9220</v>
      </c>
      <c r="H31" s="26">
        <v>9.6529284164859011</v>
      </c>
      <c r="I31" s="26"/>
      <c r="J31" s="31">
        <f t="shared" ref="J31:J38" si="2">(H31-D31)/D31*100</f>
        <v>6.3515622026867806</v>
      </c>
      <c r="K31" s="8"/>
      <c r="L31" s="9"/>
      <c r="M31" s="9"/>
      <c r="N31" s="8"/>
      <c r="O31" s="9"/>
      <c r="P31" s="9"/>
      <c r="Q31" s="8"/>
      <c r="R31" s="9"/>
    </row>
    <row r="32" spans="1:18" ht="12.75" customHeight="1" x14ac:dyDescent="0.2">
      <c r="A32" s="9" t="s">
        <v>10</v>
      </c>
      <c r="B32" s="24">
        <v>1815</v>
      </c>
      <c r="C32" s="24">
        <v>14395</v>
      </c>
      <c r="D32" s="26">
        <v>12.608544633553317</v>
      </c>
      <c r="E32" s="26"/>
      <c r="F32" s="18">
        <v>2085</v>
      </c>
      <c r="G32" s="18">
        <v>15080</v>
      </c>
      <c r="H32" s="26">
        <v>13.826259946949602</v>
      </c>
      <c r="I32" s="26"/>
      <c r="J32" s="31">
        <f t="shared" si="2"/>
        <v>9.6578578161650253</v>
      </c>
      <c r="K32" s="8"/>
      <c r="L32" s="9"/>
      <c r="M32" s="9"/>
      <c r="N32" s="8"/>
      <c r="O32" s="9"/>
      <c r="P32" s="9"/>
      <c r="Q32" s="8"/>
      <c r="R32" s="9"/>
    </row>
    <row r="33" spans="1:18" ht="12.75" customHeight="1" x14ac:dyDescent="0.2">
      <c r="A33" s="9" t="s">
        <v>11</v>
      </c>
      <c r="B33" s="24">
        <v>1145</v>
      </c>
      <c r="C33" s="24">
        <v>9515</v>
      </c>
      <c r="D33" s="26">
        <v>12.033631108775618</v>
      </c>
      <c r="E33" s="26"/>
      <c r="F33" s="18">
        <v>1065</v>
      </c>
      <c r="G33" s="18">
        <v>9015</v>
      </c>
      <c r="H33" s="26">
        <v>11.813643926788686</v>
      </c>
      <c r="I33" s="26"/>
      <c r="J33" s="31">
        <f t="shared" si="2"/>
        <v>-1.8281030887385652</v>
      </c>
      <c r="K33" s="8"/>
      <c r="L33" s="9"/>
      <c r="M33" s="9"/>
      <c r="N33" s="8"/>
      <c r="O33" s="9"/>
      <c r="P33" s="9"/>
      <c r="Q33" s="8"/>
      <c r="R33" s="9"/>
    </row>
    <row r="34" spans="1:18" ht="12.75" customHeight="1" x14ac:dyDescent="0.2">
      <c r="A34" s="9" t="s">
        <v>12</v>
      </c>
      <c r="B34" s="24">
        <v>1190</v>
      </c>
      <c r="C34" s="24">
        <v>12655</v>
      </c>
      <c r="D34" s="26">
        <v>9.403397866455947</v>
      </c>
      <c r="E34" s="26"/>
      <c r="F34" s="18">
        <v>1250</v>
      </c>
      <c r="G34" s="18">
        <v>13840</v>
      </c>
      <c r="H34" s="26">
        <v>9.0317919075144513</v>
      </c>
      <c r="I34" s="26"/>
      <c r="J34" s="31">
        <f t="shared" si="2"/>
        <v>-3.9518263952980068</v>
      </c>
      <c r="K34" s="8"/>
      <c r="L34" s="9"/>
      <c r="M34" s="9"/>
      <c r="N34" s="8"/>
      <c r="O34" s="9"/>
      <c r="P34" s="9"/>
      <c r="Q34" s="8"/>
      <c r="R34" s="9"/>
    </row>
    <row r="35" spans="1:18" s="12" customFormat="1" ht="12.75" customHeight="1" x14ac:dyDescent="0.2">
      <c r="A35" s="21" t="s">
        <v>7</v>
      </c>
      <c r="B35" s="23">
        <v>5005</v>
      </c>
      <c r="C35" s="23">
        <v>45985</v>
      </c>
      <c r="D35" s="25">
        <v>10.9</v>
      </c>
      <c r="E35" s="25"/>
      <c r="F35" s="23">
        <v>5290</v>
      </c>
      <c r="G35" s="23">
        <v>47155</v>
      </c>
      <c r="H35" s="25">
        <v>11.2</v>
      </c>
      <c r="I35" s="25"/>
      <c r="J35" s="32">
        <f t="shared" si="2"/>
        <v>2.7522935779816415</v>
      </c>
      <c r="K35" s="10"/>
      <c r="L35" s="11"/>
      <c r="M35" s="11"/>
      <c r="N35" s="10"/>
      <c r="O35" s="11"/>
      <c r="P35" s="11"/>
      <c r="Q35" s="10"/>
      <c r="R35" s="11"/>
    </row>
    <row r="36" spans="1:18" ht="12.75" customHeight="1" x14ac:dyDescent="0.2">
      <c r="A36" s="9" t="s">
        <v>3</v>
      </c>
      <c r="B36" s="24">
        <v>2510</v>
      </c>
      <c r="C36" s="24">
        <v>29030</v>
      </c>
      <c r="D36" s="26">
        <v>8.6462280399586628</v>
      </c>
      <c r="E36" s="26"/>
      <c r="F36" s="18">
        <v>2485</v>
      </c>
      <c r="G36" s="18">
        <v>29340</v>
      </c>
      <c r="H36" s="26">
        <v>8.5</v>
      </c>
      <c r="I36" s="26"/>
      <c r="J36" s="31">
        <f t="shared" si="2"/>
        <v>-1.6912350597609493</v>
      </c>
      <c r="K36" s="8"/>
      <c r="L36" s="9"/>
      <c r="M36" s="9"/>
      <c r="N36" s="8"/>
      <c r="O36" s="9"/>
      <c r="P36" s="9"/>
      <c r="Q36" s="8"/>
      <c r="R36" s="9"/>
    </row>
    <row r="37" spans="1:18" ht="12.75" customHeight="1" x14ac:dyDescent="0.2">
      <c r="A37" s="9" t="s">
        <v>4</v>
      </c>
      <c r="B37" s="24">
        <v>3185</v>
      </c>
      <c r="C37" s="24">
        <v>42430</v>
      </c>
      <c r="D37" s="26">
        <v>7.5064812632571298</v>
      </c>
      <c r="E37" s="26"/>
      <c r="F37" s="18">
        <v>3545</v>
      </c>
      <c r="G37" s="18">
        <v>42495</v>
      </c>
      <c r="H37" s="26">
        <v>8.3000000000000007</v>
      </c>
      <c r="I37" s="26"/>
      <c r="J37" s="31">
        <f t="shared" si="2"/>
        <v>10.57111459968603</v>
      </c>
      <c r="K37" s="8"/>
      <c r="L37" s="9"/>
      <c r="M37" s="9"/>
      <c r="N37" s="8"/>
      <c r="O37" s="9"/>
      <c r="P37" s="9"/>
      <c r="Q37" s="8"/>
      <c r="R37" s="9"/>
    </row>
    <row r="38" spans="1:18" s="12" customFormat="1" ht="12.75" customHeight="1" x14ac:dyDescent="0.2">
      <c r="A38" s="21" t="s">
        <v>8</v>
      </c>
      <c r="B38" s="23">
        <v>5695</v>
      </c>
      <c r="C38" s="23">
        <v>71460</v>
      </c>
      <c r="D38" s="25">
        <v>8</v>
      </c>
      <c r="E38" s="25"/>
      <c r="F38" s="23">
        <v>6030</v>
      </c>
      <c r="G38" s="23">
        <v>71835</v>
      </c>
      <c r="H38" s="25">
        <v>8.4</v>
      </c>
      <c r="I38" s="25"/>
      <c r="J38" s="32">
        <f t="shared" si="2"/>
        <v>5.0000000000000044</v>
      </c>
      <c r="K38" s="10"/>
      <c r="L38" s="11"/>
      <c r="M38" s="11"/>
      <c r="N38" s="10"/>
      <c r="O38" s="11"/>
      <c r="P38" s="11"/>
      <c r="Q38" s="10"/>
      <c r="R38" s="11"/>
    </row>
    <row r="39" spans="1:18" ht="6" customHeight="1" x14ac:dyDescent="0.2">
      <c r="A39" s="9"/>
      <c r="B39" s="24"/>
      <c r="C39" s="24"/>
      <c r="D39" s="26"/>
      <c r="E39" s="26"/>
      <c r="F39" s="18"/>
      <c r="G39" s="18"/>
      <c r="H39" s="19"/>
      <c r="I39" s="19"/>
      <c r="J39" s="19"/>
      <c r="K39" s="8"/>
      <c r="L39" s="9"/>
      <c r="M39" s="9"/>
      <c r="N39" s="8"/>
      <c r="O39" s="9"/>
      <c r="P39" s="9"/>
      <c r="Q39" s="8"/>
      <c r="R39" s="9"/>
    </row>
    <row r="40" spans="1:18" ht="12.75" customHeight="1" x14ac:dyDescent="0.2">
      <c r="A40" s="21" t="s">
        <v>5</v>
      </c>
      <c r="B40" s="33">
        <v>10700</v>
      </c>
      <c r="C40" s="33">
        <v>117445</v>
      </c>
      <c r="D40" s="34">
        <v>9.1</v>
      </c>
      <c r="E40" s="34"/>
      <c r="F40" s="33">
        <v>11320</v>
      </c>
      <c r="G40" s="33">
        <v>118990</v>
      </c>
      <c r="H40" s="34">
        <v>9.5</v>
      </c>
      <c r="I40" s="34"/>
      <c r="J40" s="32">
        <f t="shared" ref="J40:J41" si="3">(H40-D40)/D40*100</f>
        <v>4.3956043956043995</v>
      </c>
      <c r="K40" s="8"/>
      <c r="L40" s="9"/>
      <c r="M40" s="9"/>
      <c r="N40" s="8"/>
      <c r="O40" s="9"/>
      <c r="P40" s="9"/>
      <c r="Q40" s="8"/>
      <c r="R40" s="9"/>
    </row>
    <row r="41" spans="1:18" ht="12.75" customHeight="1" x14ac:dyDescent="0.2">
      <c r="A41" s="9" t="s">
        <v>6</v>
      </c>
      <c r="B41" s="24">
        <v>277175</v>
      </c>
      <c r="C41" s="24">
        <v>2028925</v>
      </c>
      <c r="D41" s="26">
        <v>13.7</v>
      </c>
      <c r="E41" s="26"/>
      <c r="F41" s="18">
        <v>286015</v>
      </c>
      <c r="G41" s="18">
        <v>2056075</v>
      </c>
      <c r="H41" s="26">
        <v>13.9</v>
      </c>
      <c r="I41" s="26"/>
      <c r="J41" s="31">
        <f t="shared" si="3"/>
        <v>1.4598540145985481</v>
      </c>
      <c r="K41" s="8"/>
      <c r="L41" s="9"/>
      <c r="M41" s="9"/>
      <c r="N41" s="8"/>
      <c r="O41" s="9"/>
      <c r="P41" s="9"/>
      <c r="Q41" s="8"/>
      <c r="R41" s="9"/>
    </row>
    <row r="42" spans="1:18" ht="6" customHeight="1" thickBo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"/>
      <c r="L42" s="3"/>
      <c r="M42" s="3"/>
      <c r="N42" s="3"/>
      <c r="O42" s="3"/>
      <c r="P42" s="3"/>
      <c r="Q42" s="3"/>
      <c r="R42" s="3"/>
    </row>
    <row r="43" spans="1:18" ht="12.75" customHeight="1" thickTop="1" x14ac:dyDescent="0.2"/>
    <row r="44" spans="1:18" ht="14.25" customHeight="1" thickBot="1" x14ac:dyDescent="0.25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8" s="3" customFormat="1" ht="18.75" customHeight="1" thickTop="1" x14ac:dyDescent="0.2">
      <c r="A45" s="22"/>
      <c r="B45" s="39">
        <v>2011</v>
      </c>
      <c r="C45" s="39"/>
      <c r="D45" s="40"/>
      <c r="E45" s="28"/>
      <c r="F45" s="39">
        <v>2016</v>
      </c>
      <c r="G45" s="39"/>
      <c r="H45" s="40"/>
      <c r="I45" s="28"/>
      <c r="J45" s="40" t="s">
        <v>14</v>
      </c>
      <c r="K45" s="40"/>
      <c r="L45" s="5"/>
      <c r="M45" s="5"/>
      <c r="N45" s="5"/>
      <c r="O45" s="5"/>
      <c r="P45" s="5"/>
      <c r="Q45" s="5"/>
    </row>
    <row r="46" spans="1:18" ht="15.75" customHeight="1" x14ac:dyDescent="0.2">
      <c r="A46" s="3"/>
      <c r="B46" s="13" t="s">
        <v>1</v>
      </c>
      <c r="C46" s="13" t="s">
        <v>0</v>
      </c>
      <c r="D46" s="13" t="s">
        <v>2</v>
      </c>
      <c r="E46" s="27"/>
      <c r="F46" s="13" t="s">
        <v>1</v>
      </c>
      <c r="G46" s="13" t="s">
        <v>0</v>
      </c>
      <c r="H46" s="13" t="s">
        <v>2</v>
      </c>
      <c r="I46" s="27"/>
      <c r="J46" s="13" t="s">
        <v>2</v>
      </c>
      <c r="K46" s="13"/>
      <c r="L46" s="5"/>
      <c r="M46" s="5"/>
      <c r="N46" s="5"/>
      <c r="O46" s="5"/>
      <c r="P46" s="5"/>
      <c r="Q46" s="5"/>
    </row>
    <row r="47" spans="1:18" ht="3.75" customHeight="1" x14ac:dyDescent="0.2">
      <c r="A47" s="3"/>
      <c r="B47" s="14"/>
      <c r="C47" s="14"/>
      <c r="D47" s="14"/>
      <c r="E47" s="14"/>
      <c r="F47" s="14"/>
      <c r="G47" s="14"/>
      <c r="H47" s="14"/>
      <c r="I47" s="14"/>
      <c r="J47" s="7"/>
      <c r="K47" s="6"/>
      <c r="L47" s="7"/>
      <c r="M47" s="6"/>
      <c r="N47" s="7"/>
      <c r="O47" s="7"/>
      <c r="P47" s="7"/>
      <c r="Q47" s="3"/>
    </row>
    <row r="48" spans="1:18" ht="3.75" customHeight="1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7"/>
      <c r="M48" s="6"/>
      <c r="N48" s="7"/>
      <c r="O48" s="7"/>
      <c r="P48" s="7"/>
      <c r="Q48" s="3"/>
    </row>
    <row r="49" spans="1:18" ht="12.75" customHeight="1" x14ac:dyDescent="0.2">
      <c r="A49" s="9" t="s">
        <v>9</v>
      </c>
      <c r="B49" s="24">
        <v>2110</v>
      </c>
      <c r="C49" s="24">
        <v>13550</v>
      </c>
      <c r="D49" s="26">
        <v>15.571955719557195</v>
      </c>
      <c r="E49" s="26"/>
      <c r="F49" s="18">
        <v>2235</v>
      </c>
      <c r="G49" s="18">
        <v>13375</v>
      </c>
      <c r="H49" s="26">
        <v>16.710280373831775</v>
      </c>
      <c r="I49" s="26"/>
      <c r="J49" s="31">
        <f t="shared" ref="J49:J56" si="4">(H49-D49)/D49*100</f>
        <v>7.3100943438012145</v>
      </c>
      <c r="K49" s="8"/>
      <c r="L49" s="9"/>
      <c r="M49" s="9"/>
      <c r="N49" s="8"/>
      <c r="O49" s="9"/>
      <c r="P49" s="9"/>
      <c r="Q49" s="8"/>
      <c r="R49" s="9"/>
    </row>
    <row r="50" spans="1:18" ht="12.75" customHeight="1" x14ac:dyDescent="0.2">
      <c r="A50" s="9" t="s">
        <v>10</v>
      </c>
      <c r="B50" s="24">
        <v>3870</v>
      </c>
      <c r="C50" s="24">
        <v>19775</v>
      </c>
      <c r="D50" s="26">
        <v>19.570164348925413</v>
      </c>
      <c r="E50" s="26"/>
      <c r="F50" s="18">
        <v>4070</v>
      </c>
      <c r="G50" s="18">
        <v>18925</v>
      </c>
      <c r="H50" s="26">
        <v>21.505944517833552</v>
      </c>
      <c r="I50" s="26"/>
      <c r="J50" s="31">
        <f t="shared" si="4"/>
        <v>9.8914865220047616</v>
      </c>
      <c r="K50" s="8"/>
      <c r="L50" s="9"/>
      <c r="M50" s="9"/>
      <c r="N50" s="8"/>
      <c r="O50" s="9"/>
      <c r="P50" s="9"/>
      <c r="Q50" s="8"/>
      <c r="R50" s="9"/>
    </row>
    <row r="51" spans="1:18" ht="12.75" customHeight="1" x14ac:dyDescent="0.2">
      <c r="A51" s="9" t="s">
        <v>11</v>
      </c>
      <c r="B51" s="24">
        <v>3320</v>
      </c>
      <c r="C51" s="24">
        <v>17980</v>
      </c>
      <c r="D51" s="26">
        <v>18.464961067853171</v>
      </c>
      <c r="E51" s="26"/>
      <c r="F51" s="18">
        <v>3565</v>
      </c>
      <c r="G51" s="18">
        <v>17875</v>
      </c>
      <c r="H51" s="26">
        <v>19.944055944055943</v>
      </c>
      <c r="I51" s="26"/>
      <c r="J51" s="31">
        <f t="shared" si="4"/>
        <v>8.0102788777487497</v>
      </c>
      <c r="K51" s="8"/>
      <c r="L51" s="9"/>
      <c r="M51" s="9"/>
      <c r="N51" s="8"/>
      <c r="O51" s="9"/>
      <c r="P51" s="9"/>
      <c r="Q51" s="8"/>
      <c r="R51" s="9"/>
    </row>
    <row r="52" spans="1:18" ht="12.75" customHeight="1" x14ac:dyDescent="0.2">
      <c r="A52" s="9" t="s">
        <v>12</v>
      </c>
      <c r="B52" s="24">
        <v>2215</v>
      </c>
      <c r="C52" s="24">
        <v>14815</v>
      </c>
      <c r="D52" s="26">
        <v>14.951063111711104</v>
      </c>
      <c r="E52" s="26"/>
      <c r="F52" s="18">
        <v>2490</v>
      </c>
      <c r="G52" s="18">
        <v>15585</v>
      </c>
      <c r="H52" s="26">
        <v>15.976900866217516</v>
      </c>
      <c r="I52" s="26"/>
      <c r="J52" s="31">
        <f t="shared" si="4"/>
        <v>6.8613030848814871</v>
      </c>
      <c r="K52" s="8"/>
      <c r="L52" s="9"/>
      <c r="M52" s="9"/>
      <c r="N52" s="8"/>
      <c r="O52" s="9"/>
      <c r="P52" s="9"/>
      <c r="Q52" s="8"/>
      <c r="R52" s="9"/>
    </row>
    <row r="53" spans="1:18" s="12" customFormat="1" ht="12.75" customHeight="1" x14ac:dyDescent="0.2">
      <c r="A53" s="21" t="s">
        <v>7</v>
      </c>
      <c r="B53" s="23">
        <v>11515</v>
      </c>
      <c r="C53" s="23">
        <v>66120</v>
      </c>
      <c r="D53" s="25">
        <v>17.399999999999999</v>
      </c>
      <c r="E53" s="25"/>
      <c r="F53" s="23">
        <v>12360</v>
      </c>
      <c r="G53" s="23">
        <v>65760</v>
      </c>
      <c r="H53" s="25">
        <v>18.8</v>
      </c>
      <c r="I53" s="25"/>
      <c r="J53" s="32">
        <f t="shared" si="4"/>
        <v>8.0459770114942657</v>
      </c>
      <c r="K53" s="10"/>
      <c r="L53" s="11"/>
      <c r="M53" s="11"/>
      <c r="N53" s="10"/>
      <c r="O53" s="11"/>
      <c r="P53" s="11"/>
      <c r="Q53" s="10"/>
      <c r="R53" s="11"/>
    </row>
    <row r="54" spans="1:18" ht="12.75" customHeight="1" x14ac:dyDescent="0.2">
      <c r="A54" s="9" t="s">
        <v>3</v>
      </c>
      <c r="B54" s="24">
        <v>4595</v>
      </c>
      <c r="C54" s="24">
        <v>37620</v>
      </c>
      <c r="D54" s="26">
        <v>12.214247740563531</v>
      </c>
      <c r="E54" s="26"/>
      <c r="F54" s="18">
        <v>4675</v>
      </c>
      <c r="G54" s="18">
        <v>37315</v>
      </c>
      <c r="H54" s="26">
        <v>12.5</v>
      </c>
      <c r="I54" s="26"/>
      <c r="J54" s="31">
        <f t="shared" si="4"/>
        <v>2.3394994559303526</v>
      </c>
      <c r="K54" s="8"/>
      <c r="L54" s="9"/>
      <c r="M54" s="9"/>
      <c r="N54" s="8"/>
      <c r="O54" s="9"/>
      <c r="P54" s="9"/>
      <c r="Q54" s="8"/>
      <c r="R54" s="9"/>
    </row>
    <row r="55" spans="1:18" ht="12.75" customHeight="1" x14ac:dyDescent="0.2">
      <c r="A55" s="9" t="s">
        <v>4</v>
      </c>
      <c r="B55" s="24">
        <v>4385</v>
      </c>
      <c r="C55" s="24">
        <v>42050</v>
      </c>
      <c r="D55" s="26">
        <v>10.428061831153389</v>
      </c>
      <c r="E55" s="26"/>
      <c r="F55" s="18">
        <v>5110</v>
      </c>
      <c r="G55" s="18">
        <v>44620</v>
      </c>
      <c r="H55" s="26">
        <v>11.5</v>
      </c>
      <c r="I55" s="26"/>
      <c r="J55" s="31">
        <f t="shared" si="4"/>
        <v>10.279361459521089</v>
      </c>
      <c r="K55" s="8"/>
      <c r="L55" s="9"/>
      <c r="M55" s="9"/>
      <c r="N55" s="8"/>
      <c r="O55" s="9"/>
      <c r="P55" s="9"/>
      <c r="Q55" s="8"/>
      <c r="R55" s="9"/>
    </row>
    <row r="56" spans="1:18" s="12" customFormat="1" ht="12.75" customHeight="1" x14ac:dyDescent="0.2">
      <c r="A56" s="21" t="s">
        <v>8</v>
      </c>
      <c r="B56" s="23">
        <v>8980</v>
      </c>
      <c r="C56" s="23">
        <v>79670</v>
      </c>
      <c r="D56" s="25">
        <v>11.3</v>
      </c>
      <c r="E56" s="25"/>
      <c r="F56" s="23">
        <v>9785</v>
      </c>
      <c r="G56" s="23">
        <v>81935</v>
      </c>
      <c r="H56" s="25">
        <v>11.9</v>
      </c>
      <c r="I56" s="25"/>
      <c r="J56" s="32">
        <f t="shared" si="4"/>
        <v>5.309734513274333</v>
      </c>
      <c r="K56" s="10"/>
      <c r="L56" s="11"/>
      <c r="M56" s="11"/>
      <c r="N56" s="10"/>
      <c r="O56" s="11"/>
      <c r="P56" s="11"/>
      <c r="Q56" s="10"/>
      <c r="R56" s="11"/>
    </row>
    <row r="57" spans="1:18" ht="6" customHeight="1" x14ac:dyDescent="0.2">
      <c r="A57" s="9"/>
      <c r="B57" s="24"/>
      <c r="C57" s="24"/>
      <c r="D57" s="26"/>
      <c r="E57" s="26"/>
      <c r="F57" s="18"/>
      <c r="G57" s="18"/>
      <c r="H57" s="19"/>
      <c r="I57" s="19"/>
      <c r="J57" s="19"/>
      <c r="K57" s="8"/>
      <c r="L57" s="9"/>
      <c r="M57" s="9"/>
      <c r="N57" s="8"/>
      <c r="O57" s="9"/>
      <c r="P57" s="9"/>
      <c r="Q57" s="8"/>
      <c r="R57" s="9"/>
    </row>
    <row r="58" spans="1:18" ht="12.75" customHeight="1" x14ac:dyDescent="0.2">
      <c r="A58" s="21" t="s">
        <v>5</v>
      </c>
      <c r="B58" s="33">
        <v>20495</v>
      </c>
      <c r="C58" s="33">
        <v>145790</v>
      </c>
      <c r="D58" s="34">
        <v>14.1</v>
      </c>
      <c r="E58" s="34"/>
      <c r="F58" s="33">
        <v>22145</v>
      </c>
      <c r="G58" s="33">
        <v>147695</v>
      </c>
      <c r="H58" s="34">
        <v>15</v>
      </c>
      <c r="I58" s="34"/>
      <c r="J58" s="32">
        <f t="shared" ref="J58:J59" si="5">(H58-D58)/D58*100</f>
        <v>6.3829787234042579</v>
      </c>
      <c r="K58" s="8"/>
      <c r="L58" s="9"/>
      <c r="M58" s="9"/>
      <c r="N58" s="8"/>
      <c r="O58" s="9"/>
      <c r="P58" s="9"/>
      <c r="Q58" s="8"/>
      <c r="R58" s="9"/>
    </row>
    <row r="59" spans="1:18" ht="12.75" customHeight="1" x14ac:dyDescent="0.2">
      <c r="A59" s="9" t="s">
        <v>6</v>
      </c>
      <c r="B59" s="24">
        <v>425625</v>
      </c>
      <c r="C59" s="24">
        <v>2341495</v>
      </c>
      <c r="D59" s="26">
        <v>18.2</v>
      </c>
      <c r="E59" s="26"/>
      <c r="F59" s="18">
        <v>437405</v>
      </c>
      <c r="G59" s="18">
        <v>2315815</v>
      </c>
      <c r="H59" s="26">
        <v>18.899999999999999</v>
      </c>
      <c r="I59" s="26"/>
      <c r="J59" s="31">
        <f t="shared" si="5"/>
        <v>3.8461538461538423</v>
      </c>
      <c r="K59" s="8"/>
      <c r="L59" s="9"/>
      <c r="M59" s="9"/>
      <c r="N59" s="8"/>
      <c r="O59" s="9"/>
      <c r="P59" s="9"/>
      <c r="Q59" s="8"/>
      <c r="R59" s="9"/>
    </row>
    <row r="60" spans="1:18" ht="6" customHeight="1" thickBo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"/>
      <c r="L60" s="3"/>
      <c r="M60" s="3"/>
      <c r="N60" s="3"/>
      <c r="O60" s="3"/>
      <c r="P60" s="3"/>
      <c r="Q60" s="3"/>
      <c r="R60" s="3"/>
    </row>
    <row r="61" spans="1:18" ht="12" thickTop="1" x14ac:dyDescent="0.2"/>
    <row r="62" spans="1:18" ht="14.25" customHeight="1" thickBot="1" x14ac:dyDescent="0.25">
      <c r="A62" s="41" t="s">
        <v>21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8" s="3" customFormat="1" ht="18.75" customHeight="1" thickTop="1" x14ac:dyDescent="0.2">
      <c r="A63" s="22"/>
      <c r="B63" s="39">
        <v>2011</v>
      </c>
      <c r="C63" s="39"/>
      <c r="D63" s="40"/>
      <c r="E63" s="28"/>
      <c r="F63" s="39">
        <v>2016</v>
      </c>
      <c r="G63" s="39"/>
      <c r="H63" s="40"/>
      <c r="I63" s="28"/>
      <c r="J63" s="40" t="s">
        <v>14</v>
      </c>
      <c r="K63" s="40"/>
      <c r="L63" s="5"/>
      <c r="M63" s="5"/>
      <c r="N63" s="5"/>
      <c r="O63" s="5"/>
      <c r="P63" s="5"/>
      <c r="Q63" s="5"/>
    </row>
    <row r="64" spans="1:18" ht="15.75" customHeight="1" x14ac:dyDescent="0.2">
      <c r="A64" s="3"/>
      <c r="B64" s="13" t="s">
        <v>1</v>
      </c>
      <c r="C64" s="13" t="s">
        <v>0</v>
      </c>
      <c r="D64" s="13" t="s">
        <v>2</v>
      </c>
      <c r="E64" s="27"/>
      <c r="F64" s="13" t="s">
        <v>1</v>
      </c>
      <c r="G64" s="13" t="s">
        <v>0</v>
      </c>
      <c r="H64" s="13" t="s">
        <v>2</v>
      </c>
      <c r="I64" s="27"/>
      <c r="J64" s="13" t="s">
        <v>2</v>
      </c>
      <c r="K64" s="13"/>
      <c r="L64" s="5"/>
      <c r="M64" s="5"/>
      <c r="N64" s="5"/>
      <c r="O64" s="5"/>
      <c r="P64" s="5"/>
      <c r="Q64" s="5"/>
    </row>
    <row r="65" spans="1:18" ht="3.75" customHeight="1" x14ac:dyDescent="0.2">
      <c r="A65" s="3"/>
      <c r="B65" s="14"/>
      <c r="C65" s="14"/>
      <c r="D65" s="14"/>
      <c r="E65" s="14"/>
      <c r="F65" s="14"/>
      <c r="G65" s="14"/>
      <c r="H65" s="14"/>
      <c r="I65" s="14"/>
      <c r="J65" s="7"/>
      <c r="K65" s="6"/>
      <c r="L65" s="7"/>
      <c r="M65" s="6"/>
      <c r="N65" s="7"/>
      <c r="O65" s="7"/>
      <c r="P65" s="7"/>
      <c r="Q65" s="3"/>
    </row>
    <row r="66" spans="1:18" ht="3.75" customHeight="1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7"/>
      <c r="M66" s="6"/>
      <c r="N66" s="7"/>
      <c r="O66" s="7"/>
      <c r="P66" s="7"/>
      <c r="Q66" s="3"/>
    </row>
    <row r="67" spans="1:18" ht="12.75" customHeight="1" x14ac:dyDescent="0.2">
      <c r="A67" s="9" t="s">
        <v>9</v>
      </c>
      <c r="B67" s="24">
        <v>3095</v>
      </c>
      <c r="C67" s="24">
        <v>27825</v>
      </c>
      <c r="D67" s="26">
        <v>11.123090745732254</v>
      </c>
      <c r="E67" s="26"/>
      <c r="F67" s="24">
        <v>3265</v>
      </c>
      <c r="G67" s="24">
        <v>27005</v>
      </c>
      <c r="H67" s="26">
        <v>12.090353638215145</v>
      </c>
      <c r="I67" s="26"/>
      <c r="J67" s="31">
        <f t="shared" ref="J67:J74" si="6">(H67-D67)/D67*100</f>
        <v>8.6959903015626647</v>
      </c>
      <c r="K67" s="8"/>
      <c r="L67" s="9"/>
      <c r="M67" s="9"/>
      <c r="N67" s="8"/>
      <c r="O67" s="9"/>
      <c r="P67" s="9"/>
      <c r="Q67" s="8"/>
      <c r="R67" s="9"/>
    </row>
    <row r="68" spans="1:18" ht="12.75" customHeight="1" x14ac:dyDescent="0.2">
      <c r="A68" s="9" t="s">
        <v>10</v>
      </c>
      <c r="B68" s="24">
        <v>6085</v>
      </c>
      <c r="C68" s="24">
        <v>41870</v>
      </c>
      <c r="D68" s="26">
        <v>14.533078576546455</v>
      </c>
      <c r="E68" s="26"/>
      <c r="F68" s="24">
        <v>6505</v>
      </c>
      <c r="G68" s="24">
        <v>40955</v>
      </c>
      <c r="H68" s="26">
        <v>15.883286534000732</v>
      </c>
      <c r="I68" s="26"/>
      <c r="J68" s="31">
        <f t="shared" si="6"/>
        <v>9.2905845815300854</v>
      </c>
      <c r="K68" s="8"/>
      <c r="L68" s="9"/>
      <c r="M68" s="9"/>
      <c r="N68" s="8"/>
      <c r="O68" s="9"/>
      <c r="P68" s="9"/>
      <c r="Q68" s="8"/>
      <c r="R68" s="9"/>
    </row>
    <row r="69" spans="1:18" ht="12.75" customHeight="1" x14ac:dyDescent="0.2">
      <c r="A69" s="9" t="s">
        <v>11</v>
      </c>
      <c r="B69" s="24">
        <v>4610</v>
      </c>
      <c r="C69" s="24">
        <v>32520</v>
      </c>
      <c r="D69" s="26">
        <v>14.175891758917588</v>
      </c>
      <c r="E69" s="26"/>
      <c r="F69" s="24">
        <v>4775</v>
      </c>
      <c r="G69" s="24">
        <v>31340</v>
      </c>
      <c r="H69" s="26">
        <v>15.236119974473517</v>
      </c>
      <c r="I69" s="26"/>
      <c r="J69" s="31">
        <f t="shared" si="6"/>
        <v>7.4790936160257724</v>
      </c>
      <c r="K69" s="8"/>
      <c r="L69" s="9"/>
      <c r="M69" s="9"/>
      <c r="N69" s="8"/>
      <c r="O69" s="9"/>
      <c r="P69" s="9"/>
      <c r="Q69" s="8"/>
      <c r="R69" s="9"/>
    </row>
    <row r="70" spans="1:18" ht="12.75" customHeight="1" x14ac:dyDescent="0.2">
      <c r="A70" s="9" t="s">
        <v>12</v>
      </c>
      <c r="B70" s="24">
        <v>3585</v>
      </c>
      <c r="C70" s="24">
        <v>33295</v>
      </c>
      <c r="D70" s="26">
        <v>10.767382489863344</v>
      </c>
      <c r="E70" s="26"/>
      <c r="F70" s="24">
        <v>3920</v>
      </c>
      <c r="G70" s="24">
        <v>35015</v>
      </c>
      <c r="H70" s="26">
        <v>11.195202056261602</v>
      </c>
      <c r="I70" s="26"/>
      <c r="J70" s="31">
        <f t="shared" si="6"/>
        <v>3.9732921794225899</v>
      </c>
      <c r="K70" s="8"/>
      <c r="L70" s="9"/>
      <c r="M70" s="9"/>
      <c r="N70" s="8"/>
      <c r="O70" s="9"/>
      <c r="P70" s="9"/>
      <c r="Q70" s="8"/>
      <c r="R70" s="9"/>
    </row>
    <row r="71" spans="1:18" s="12" customFormat="1" ht="12.75" customHeight="1" x14ac:dyDescent="0.2">
      <c r="A71" s="21" t="s">
        <v>7</v>
      </c>
      <c r="B71" s="23">
        <v>17375</v>
      </c>
      <c r="C71" s="23">
        <v>135510</v>
      </c>
      <c r="D71" s="25">
        <v>12.821931960740903</v>
      </c>
      <c r="E71" s="25"/>
      <c r="F71" s="23">
        <v>18465</v>
      </c>
      <c r="G71" s="23">
        <v>134315</v>
      </c>
      <c r="H71" s="25">
        <v>13.747533782526149</v>
      </c>
      <c r="I71" s="25"/>
      <c r="J71" s="32">
        <f t="shared" si="6"/>
        <v>7.2188951292154675</v>
      </c>
      <c r="K71" s="10"/>
      <c r="L71" s="11"/>
      <c r="M71" s="11"/>
      <c r="N71" s="10"/>
      <c r="O71" s="11"/>
      <c r="P71" s="11"/>
      <c r="Q71" s="10"/>
      <c r="R71" s="11"/>
    </row>
    <row r="72" spans="1:18" ht="12.75" customHeight="1" x14ac:dyDescent="0.2">
      <c r="A72" s="9" t="s">
        <v>3</v>
      </c>
      <c r="B72" s="24">
        <v>7410</v>
      </c>
      <c r="C72" s="24">
        <v>83000</v>
      </c>
      <c r="D72" s="26">
        <v>8.9277108433734949</v>
      </c>
      <c r="E72" s="26"/>
      <c r="F72" s="24">
        <v>7470</v>
      </c>
      <c r="G72" s="24">
        <v>81880</v>
      </c>
      <c r="H72" s="26">
        <v>9.1231069858329263</v>
      </c>
      <c r="I72" s="26"/>
      <c r="J72" s="31">
        <f t="shared" si="6"/>
        <v>2.1886477495455887</v>
      </c>
      <c r="K72" s="8"/>
      <c r="L72" s="9"/>
      <c r="M72" s="9"/>
      <c r="N72" s="8"/>
      <c r="O72" s="9"/>
      <c r="P72" s="9"/>
      <c r="Q72" s="8"/>
      <c r="R72" s="9"/>
    </row>
    <row r="73" spans="1:18" ht="12.75" customHeight="1" x14ac:dyDescent="0.2">
      <c r="A73" s="9" t="s">
        <v>4</v>
      </c>
      <c r="B73" s="24">
        <v>7995</v>
      </c>
      <c r="C73" s="24">
        <v>104875</v>
      </c>
      <c r="D73" s="26">
        <v>7.6233611442193077</v>
      </c>
      <c r="E73" s="26"/>
      <c r="F73" s="24">
        <v>9060</v>
      </c>
      <c r="G73" s="24">
        <v>106530</v>
      </c>
      <c r="H73" s="26">
        <v>8.5046465784286109</v>
      </c>
      <c r="I73" s="26"/>
      <c r="J73" s="31">
        <f t="shared" si="6"/>
        <v>11.560326443114533</v>
      </c>
      <c r="K73" s="8"/>
      <c r="L73" s="9"/>
      <c r="M73" s="9"/>
      <c r="N73" s="8"/>
      <c r="O73" s="9"/>
      <c r="P73" s="9"/>
      <c r="Q73" s="8"/>
      <c r="R73" s="9"/>
    </row>
    <row r="74" spans="1:18" s="12" customFormat="1" ht="12.75" customHeight="1" x14ac:dyDescent="0.2">
      <c r="A74" s="21" t="s">
        <v>8</v>
      </c>
      <c r="B74" s="23">
        <v>15405</v>
      </c>
      <c r="C74" s="23">
        <v>187875</v>
      </c>
      <c r="D74" s="25">
        <v>8.1996007984031927</v>
      </c>
      <c r="E74" s="25"/>
      <c r="F74" s="23">
        <v>16530</v>
      </c>
      <c r="G74" s="23">
        <v>188410</v>
      </c>
      <c r="H74" s="25">
        <v>8.7734196698689022</v>
      </c>
      <c r="I74" s="25"/>
      <c r="J74" s="32">
        <f t="shared" si="6"/>
        <v>6.9981318063369162</v>
      </c>
      <c r="K74" s="10"/>
      <c r="L74" s="11"/>
      <c r="M74" s="11"/>
      <c r="N74" s="10"/>
      <c r="O74" s="11"/>
      <c r="P74" s="11"/>
      <c r="Q74" s="10"/>
      <c r="R74" s="11"/>
    </row>
    <row r="75" spans="1:18" ht="6" customHeight="1" x14ac:dyDescent="0.2">
      <c r="A75" s="9"/>
      <c r="B75" s="24"/>
      <c r="C75" s="24"/>
      <c r="D75" s="26"/>
      <c r="E75" s="26"/>
      <c r="F75" s="24"/>
      <c r="G75" s="24"/>
      <c r="H75" s="19"/>
      <c r="I75" s="19"/>
      <c r="J75" s="19"/>
      <c r="K75" s="8"/>
      <c r="L75" s="9"/>
      <c r="M75" s="9"/>
      <c r="N75" s="8"/>
      <c r="O75" s="9"/>
      <c r="P75" s="9"/>
      <c r="Q75" s="8"/>
      <c r="R75" s="9"/>
    </row>
    <row r="76" spans="1:18" ht="12.75" customHeight="1" x14ac:dyDescent="0.2">
      <c r="A76" s="21" t="s">
        <v>5</v>
      </c>
      <c r="B76" s="33">
        <v>32780</v>
      </c>
      <c r="C76" s="33">
        <v>323385</v>
      </c>
      <c r="D76" s="34">
        <v>10.136524575969819</v>
      </c>
      <c r="E76" s="34"/>
      <c r="F76" s="33">
        <v>34995</v>
      </c>
      <c r="G76" s="33">
        <v>322725</v>
      </c>
      <c r="H76" s="34">
        <v>10.843597490123171</v>
      </c>
      <c r="I76" s="34"/>
      <c r="J76" s="32">
        <f t="shared" ref="J76:J77" si="7">(H76-D76)/D76*100</f>
        <v>6.9754964717352594</v>
      </c>
      <c r="K76" s="8"/>
      <c r="L76" s="9"/>
      <c r="M76" s="9"/>
      <c r="N76" s="8"/>
      <c r="O76" s="9"/>
      <c r="P76" s="9"/>
      <c r="Q76" s="8"/>
      <c r="R76" s="9"/>
    </row>
    <row r="77" spans="1:18" ht="12.75" customHeight="1" x14ac:dyDescent="0.2">
      <c r="A77" s="9" t="s">
        <v>6</v>
      </c>
      <c r="B77" s="24">
        <v>751625</v>
      </c>
      <c r="C77" s="24">
        <v>5347115</v>
      </c>
      <c r="D77" s="26">
        <v>14.056645499488976</v>
      </c>
      <c r="E77" s="26"/>
      <c r="F77" s="24">
        <v>772970</v>
      </c>
      <c r="G77" s="24">
        <v>5295960</v>
      </c>
      <c r="H77" s="26">
        <v>14.595465222546999</v>
      </c>
      <c r="I77" s="26"/>
      <c r="J77" s="31">
        <f t="shared" si="7"/>
        <v>3.8332027586354873</v>
      </c>
      <c r="K77" s="8"/>
      <c r="L77" s="9"/>
      <c r="M77" s="9"/>
      <c r="N77" s="8"/>
      <c r="O77" s="9"/>
      <c r="P77" s="9"/>
      <c r="Q77" s="8"/>
      <c r="R77" s="9"/>
    </row>
    <row r="78" spans="1:18" ht="6" customHeight="1" thickBo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"/>
      <c r="L78" s="3"/>
      <c r="M78" s="3"/>
      <c r="N78" s="3"/>
      <c r="O78" s="3"/>
      <c r="P78" s="3"/>
      <c r="Q78" s="3"/>
      <c r="R78" s="3"/>
    </row>
    <row r="79" spans="1:18" ht="12" thickTop="1" x14ac:dyDescent="0.2"/>
  </sheetData>
  <mergeCells count="20">
    <mergeCell ref="B8:D8"/>
    <mergeCell ref="F8:H8"/>
    <mergeCell ref="J8:K8"/>
    <mergeCell ref="A1:K1"/>
    <mergeCell ref="A2:K2"/>
    <mergeCell ref="A4:H4"/>
    <mergeCell ref="A6:K6"/>
    <mergeCell ref="A7:K7"/>
    <mergeCell ref="A26:K26"/>
    <mergeCell ref="B27:D27"/>
    <mergeCell ref="F27:H27"/>
    <mergeCell ref="J27:K27"/>
    <mergeCell ref="A44:K44"/>
    <mergeCell ref="B45:D45"/>
    <mergeCell ref="F45:H45"/>
    <mergeCell ref="J45:K45"/>
    <mergeCell ref="A62:K62"/>
    <mergeCell ref="B63:D63"/>
    <mergeCell ref="F63:H63"/>
    <mergeCell ref="J63:K63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&amp;L&amp;7Service de surveillance, recherche et évaluation
Direction de santé publique du CISSS de Lanaudière&amp;R&amp;G</oddFooter>
  </headerFooter>
  <rowBreaks count="1" manualBreakCount="1">
    <brk id="6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20.83203125" style="2" customWidth="1"/>
    <col min="2" max="4" width="10.83203125" style="2" customWidth="1"/>
    <col min="5" max="5" width="2.83203125" style="2" customWidth="1"/>
    <col min="6" max="8" width="10.83203125" style="2" customWidth="1"/>
    <col min="9" max="9" width="2.83203125" style="2" customWidth="1"/>
    <col min="10" max="10" width="10.83203125" style="2" customWidth="1"/>
    <col min="11" max="11" width="1.6640625" style="2" customWidth="1"/>
    <col min="12" max="13" width="8.6640625" style="2" customWidth="1"/>
    <col min="14" max="14" width="7" style="2" customWidth="1"/>
    <col min="15" max="15" width="9.6640625" style="2" customWidth="1"/>
    <col min="16" max="16" width="8.6640625" style="2" customWidth="1"/>
    <col min="17" max="17" width="6.83203125" style="2" customWidth="1"/>
    <col min="18" max="18" width="9.1640625" style="2" customWidth="1"/>
    <col min="19" max="16384" width="12" style="2"/>
  </cols>
  <sheetData>
    <row r="1" spans="1:18" s="1" customFormat="1" ht="40.5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s="1" customFormat="1" ht="18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8" s="1" customFormat="1" ht="6" customHeight="1" x14ac:dyDescent="0.2">
      <c r="A3" s="35"/>
    </row>
    <row r="4" spans="1:18" ht="12.75" customHeight="1" x14ac:dyDescent="0.2">
      <c r="A4" s="44" t="s">
        <v>16</v>
      </c>
      <c r="B4" s="44"/>
      <c r="C4" s="44"/>
      <c r="D4" s="44"/>
      <c r="E4" s="44"/>
      <c r="F4" s="44"/>
      <c r="G4" s="44"/>
      <c r="H4" s="44"/>
      <c r="I4" s="36"/>
    </row>
    <row r="5" spans="1:18" ht="6" customHeight="1" x14ac:dyDescent="0.2">
      <c r="A5" s="4"/>
    </row>
    <row r="6" spans="1:18" ht="27" customHeight="1" x14ac:dyDescent="0.2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8" ht="14.25" customHeight="1" thickBot="1" x14ac:dyDescent="0.25">
      <c r="A7" s="41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8" s="3" customFormat="1" ht="18.75" customHeight="1" thickTop="1" x14ac:dyDescent="0.2">
      <c r="A8" s="22"/>
      <c r="B8" s="39">
        <v>2011</v>
      </c>
      <c r="C8" s="39"/>
      <c r="D8" s="40"/>
      <c r="E8" s="28"/>
      <c r="F8" s="39">
        <v>2016</v>
      </c>
      <c r="G8" s="39"/>
      <c r="H8" s="40"/>
      <c r="I8" s="28"/>
      <c r="J8" s="40" t="s">
        <v>14</v>
      </c>
      <c r="K8" s="40"/>
      <c r="L8" s="5"/>
      <c r="M8" s="5"/>
      <c r="N8" s="5"/>
      <c r="O8" s="5"/>
      <c r="P8" s="5"/>
      <c r="Q8" s="5"/>
    </row>
    <row r="9" spans="1:18" ht="15.75" customHeight="1" x14ac:dyDescent="0.2">
      <c r="A9" s="3"/>
      <c r="B9" s="13" t="s">
        <v>1</v>
      </c>
      <c r="C9" s="13" t="s">
        <v>0</v>
      </c>
      <c r="D9" s="13" t="s">
        <v>2</v>
      </c>
      <c r="E9" s="27"/>
      <c r="F9" s="13" t="s">
        <v>1</v>
      </c>
      <c r="G9" s="13" t="s">
        <v>0</v>
      </c>
      <c r="H9" s="13" t="s">
        <v>2</v>
      </c>
      <c r="I9" s="27"/>
      <c r="J9" s="13" t="s">
        <v>2</v>
      </c>
      <c r="K9" s="13"/>
      <c r="L9" s="5"/>
      <c r="M9" s="5"/>
      <c r="N9" s="5"/>
      <c r="O9" s="5"/>
      <c r="P9" s="5"/>
      <c r="Q9" s="5"/>
    </row>
    <row r="10" spans="1:18" ht="3.75" customHeight="1" x14ac:dyDescent="0.2">
      <c r="A10" s="3"/>
      <c r="B10" s="14"/>
      <c r="C10" s="14"/>
      <c r="D10" s="14"/>
      <c r="E10" s="14"/>
      <c r="F10" s="14"/>
      <c r="G10" s="14"/>
      <c r="H10" s="14"/>
      <c r="I10" s="14"/>
      <c r="J10" s="7"/>
      <c r="K10" s="6"/>
      <c r="L10" s="7"/>
      <c r="M10" s="6"/>
      <c r="N10" s="7"/>
      <c r="O10" s="7"/>
      <c r="P10" s="7"/>
      <c r="Q10" s="3"/>
    </row>
    <row r="11" spans="1:18" ht="3.7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7"/>
      <c r="M11" s="6"/>
      <c r="N11" s="7"/>
      <c r="O11" s="7"/>
      <c r="P11" s="7"/>
      <c r="Q11" s="3"/>
    </row>
    <row r="12" spans="1:18" ht="12.75" customHeight="1" x14ac:dyDescent="0.2">
      <c r="A12" s="9" t="s">
        <v>9</v>
      </c>
      <c r="B12" s="24">
        <v>40</v>
      </c>
      <c r="C12" s="24">
        <v>2345</v>
      </c>
      <c r="D12" s="26">
        <v>1.7057569296375266</v>
      </c>
      <c r="E12" s="26"/>
      <c r="F12" s="18">
        <v>45</v>
      </c>
      <c r="G12" s="18">
        <v>2165</v>
      </c>
      <c r="H12" s="26">
        <v>2.0785219399538106</v>
      </c>
      <c r="I12" s="26"/>
      <c r="J12" s="31">
        <f>(H12-D12)/D12*100</f>
        <v>21.853348729792156</v>
      </c>
      <c r="K12" s="8"/>
      <c r="L12" s="9"/>
      <c r="M12" s="9"/>
      <c r="N12" s="8"/>
      <c r="O12" s="9"/>
      <c r="P12" s="9"/>
      <c r="Q12" s="8"/>
      <c r="R12" s="9"/>
    </row>
    <row r="13" spans="1:18" ht="12.75" customHeight="1" x14ac:dyDescent="0.2">
      <c r="A13" s="9" t="s">
        <v>10</v>
      </c>
      <c r="B13" s="24">
        <v>175</v>
      </c>
      <c r="C13" s="24">
        <v>3725</v>
      </c>
      <c r="D13" s="26">
        <v>4.6979865771812079</v>
      </c>
      <c r="E13" s="26"/>
      <c r="F13" s="18">
        <v>145</v>
      </c>
      <c r="G13" s="18">
        <v>3435</v>
      </c>
      <c r="H13" s="26">
        <v>4.2212518195050945</v>
      </c>
      <c r="I13" s="26"/>
      <c r="J13" s="31">
        <f>(H13-D13)/D13*100</f>
        <v>-10.147639841962985</v>
      </c>
      <c r="K13" s="8"/>
      <c r="L13" s="9"/>
      <c r="M13" s="9"/>
      <c r="N13" s="8"/>
      <c r="O13" s="9"/>
      <c r="P13" s="9"/>
      <c r="Q13" s="8"/>
      <c r="R13" s="9"/>
    </row>
    <row r="14" spans="1:18" ht="12.75" customHeight="1" x14ac:dyDescent="0.2">
      <c r="A14" s="9" t="s">
        <v>11</v>
      </c>
      <c r="B14" s="24">
        <v>45</v>
      </c>
      <c r="C14" s="24">
        <v>2435</v>
      </c>
      <c r="D14" s="26">
        <v>1.8480492813141685</v>
      </c>
      <c r="E14" s="26"/>
      <c r="F14" s="18">
        <v>45</v>
      </c>
      <c r="G14" s="18">
        <v>2140</v>
      </c>
      <c r="H14" s="26">
        <v>2.1028037383177569</v>
      </c>
      <c r="I14" s="26"/>
      <c r="J14" s="31">
        <f>(H14-D14)/D14*100</f>
        <v>13.785046728971952</v>
      </c>
      <c r="K14" s="8"/>
      <c r="L14" s="9"/>
      <c r="M14" s="9"/>
      <c r="N14" s="8"/>
      <c r="O14" s="9"/>
      <c r="P14" s="9"/>
      <c r="Q14" s="8"/>
      <c r="R14" s="9"/>
    </row>
    <row r="15" spans="1:18" ht="12.75" customHeight="1" x14ac:dyDescent="0.2">
      <c r="A15" s="9" t="s">
        <v>12</v>
      </c>
      <c r="B15" s="24">
        <v>40</v>
      </c>
      <c r="C15" s="24">
        <v>2840</v>
      </c>
      <c r="D15" s="26">
        <v>1.4084507042253522</v>
      </c>
      <c r="E15" s="26"/>
      <c r="F15" s="18">
        <v>55</v>
      </c>
      <c r="G15" s="18">
        <v>2760</v>
      </c>
      <c r="H15" s="26">
        <v>1.9927536231884055</v>
      </c>
      <c r="I15" s="26"/>
      <c r="J15" s="31">
        <f>(H15-D15)/D15*100</f>
        <v>41.485507246376777</v>
      </c>
      <c r="K15" s="8"/>
      <c r="L15" s="9"/>
      <c r="M15" s="9"/>
      <c r="N15" s="8"/>
      <c r="O15" s="9"/>
      <c r="P15" s="9"/>
      <c r="Q15" s="8"/>
      <c r="R15" s="9"/>
    </row>
    <row r="16" spans="1:18" s="12" customFormat="1" ht="12.75" customHeight="1" x14ac:dyDescent="0.2">
      <c r="A16" s="21" t="s">
        <v>7</v>
      </c>
      <c r="B16" s="23">
        <v>300</v>
      </c>
      <c r="C16" s="23">
        <v>11345</v>
      </c>
      <c r="D16" s="25">
        <v>2.6</v>
      </c>
      <c r="E16" s="25"/>
      <c r="F16" s="23">
        <v>290</v>
      </c>
      <c r="G16" s="23">
        <v>10500</v>
      </c>
      <c r="H16" s="25">
        <v>2.8</v>
      </c>
      <c r="I16" s="25"/>
      <c r="J16" s="32">
        <f>(H16-D16)/D16*100</f>
        <v>7.6923076923076819</v>
      </c>
      <c r="K16" s="10"/>
      <c r="L16" s="11"/>
      <c r="M16" s="11"/>
      <c r="N16" s="10"/>
      <c r="O16" s="11"/>
      <c r="P16" s="11"/>
      <c r="Q16" s="10"/>
      <c r="R16" s="11"/>
    </row>
    <row r="17" spans="1:18" ht="12.75" customHeight="1" x14ac:dyDescent="0.2">
      <c r="A17" s="9" t="s">
        <v>3</v>
      </c>
      <c r="B17" s="24">
        <v>120</v>
      </c>
      <c r="C17" s="24">
        <v>7895</v>
      </c>
      <c r="D17" s="26">
        <v>1.5199493350221658</v>
      </c>
      <c r="E17" s="26"/>
      <c r="F17" s="18">
        <v>130</v>
      </c>
      <c r="G17" s="18">
        <v>7320</v>
      </c>
      <c r="H17" s="26">
        <v>1.7759562841530054</v>
      </c>
      <c r="I17" s="26"/>
      <c r="J17" s="31">
        <f>(H17-D17)/D17*100</f>
        <v>16.843123861566493</v>
      </c>
      <c r="K17" s="8"/>
      <c r="L17" s="9"/>
      <c r="M17" s="9"/>
      <c r="N17" s="8"/>
      <c r="O17" s="9"/>
      <c r="P17" s="9"/>
      <c r="Q17" s="8"/>
      <c r="R17" s="9"/>
    </row>
    <row r="18" spans="1:18" ht="12.75" customHeight="1" x14ac:dyDescent="0.2">
      <c r="A18" s="9" t="s">
        <v>4</v>
      </c>
      <c r="B18" s="24">
        <v>175</v>
      </c>
      <c r="C18" s="24">
        <v>10000</v>
      </c>
      <c r="D18" s="26">
        <v>1.7500000000000002</v>
      </c>
      <c r="E18" s="26"/>
      <c r="F18" s="18">
        <v>165</v>
      </c>
      <c r="G18" s="18">
        <v>9430</v>
      </c>
      <c r="H18" s="26">
        <v>1.7497348886532342</v>
      </c>
      <c r="I18" s="26"/>
      <c r="J18" s="31">
        <f>(H18-D18)/D18*100</f>
        <v>-1.5149219815199389E-2</v>
      </c>
      <c r="K18" s="8"/>
      <c r="L18" s="9"/>
      <c r="M18" s="9"/>
      <c r="N18" s="8"/>
      <c r="O18" s="9"/>
      <c r="P18" s="9"/>
      <c r="Q18" s="8"/>
      <c r="R18" s="9"/>
    </row>
    <row r="19" spans="1:18" s="12" customFormat="1" ht="12.75" customHeight="1" x14ac:dyDescent="0.2">
      <c r="A19" s="21" t="s">
        <v>8</v>
      </c>
      <c r="B19" s="23">
        <v>295</v>
      </c>
      <c r="C19" s="23">
        <v>17895</v>
      </c>
      <c r="D19" s="25">
        <v>1.6</v>
      </c>
      <c r="E19" s="25"/>
      <c r="F19" s="23">
        <v>295</v>
      </c>
      <c r="G19" s="23">
        <v>16750</v>
      </c>
      <c r="H19" s="25">
        <v>1.8</v>
      </c>
      <c r="I19" s="25"/>
      <c r="J19" s="32">
        <f>(H19-D19)/D19*100</f>
        <v>12.499999999999996</v>
      </c>
      <c r="K19" s="10"/>
      <c r="L19" s="11"/>
      <c r="M19" s="11"/>
      <c r="N19" s="10"/>
      <c r="O19" s="11"/>
      <c r="P19" s="11"/>
      <c r="Q19" s="10"/>
      <c r="R19" s="11"/>
    </row>
    <row r="20" spans="1:18" ht="6" customHeight="1" x14ac:dyDescent="0.2">
      <c r="A20" s="9"/>
      <c r="B20" s="24"/>
      <c r="C20" s="24"/>
      <c r="D20" s="26"/>
      <c r="E20" s="26"/>
      <c r="F20" s="18"/>
      <c r="G20" s="18"/>
      <c r="H20" s="19"/>
      <c r="I20" s="19"/>
      <c r="J20" s="19"/>
      <c r="K20" s="8"/>
      <c r="L20" s="9"/>
      <c r="M20" s="9"/>
      <c r="N20" s="8"/>
      <c r="O20" s="9"/>
      <c r="P20" s="9"/>
      <c r="Q20" s="8"/>
      <c r="R20" s="9"/>
    </row>
    <row r="21" spans="1:18" ht="12.75" customHeight="1" x14ac:dyDescent="0.2">
      <c r="A21" s="21" t="s">
        <v>5</v>
      </c>
      <c r="B21" s="33">
        <v>595</v>
      </c>
      <c r="C21" s="33">
        <v>29240</v>
      </c>
      <c r="D21" s="34">
        <v>2</v>
      </c>
      <c r="E21" s="34"/>
      <c r="F21" s="33">
        <v>585</v>
      </c>
      <c r="G21" s="33">
        <v>27250</v>
      </c>
      <c r="H21" s="34">
        <v>2.1</v>
      </c>
      <c r="I21" s="34"/>
      <c r="J21" s="32">
        <f>(H21-D21)/D21*100</f>
        <v>5.0000000000000044</v>
      </c>
      <c r="K21" s="8"/>
      <c r="L21" s="9"/>
      <c r="M21" s="9"/>
      <c r="N21" s="8"/>
      <c r="O21" s="9"/>
      <c r="P21" s="9"/>
      <c r="Q21" s="8"/>
      <c r="R21" s="9"/>
    </row>
    <row r="22" spans="1:18" ht="12.75" customHeight="1" x14ac:dyDescent="0.2">
      <c r="A22" s="9" t="s">
        <v>6</v>
      </c>
      <c r="B22" s="24">
        <v>22455</v>
      </c>
      <c r="C22" s="24">
        <v>482800</v>
      </c>
      <c r="D22" s="26">
        <v>4.7</v>
      </c>
      <c r="E22" s="26"/>
      <c r="F22" s="18">
        <v>23075</v>
      </c>
      <c r="G22" s="18">
        <v>455930</v>
      </c>
      <c r="H22" s="26">
        <v>5.0999999999999996</v>
      </c>
      <c r="I22" s="26"/>
      <c r="J22" s="31">
        <f>(H22-D22)/D22*100</f>
        <v>8.5106382978723296</v>
      </c>
      <c r="K22" s="8"/>
      <c r="L22" s="9"/>
      <c r="M22" s="9"/>
      <c r="N22" s="8"/>
      <c r="O22" s="9"/>
      <c r="P22" s="9"/>
      <c r="Q22" s="8"/>
      <c r="R22" s="9"/>
    </row>
    <row r="23" spans="1:18" ht="6" customHeight="1" thickBot="1" x14ac:dyDescent="0.25">
      <c r="A23" s="3"/>
      <c r="B23" s="20"/>
      <c r="C23" s="20"/>
      <c r="D23" s="20"/>
      <c r="E23" s="20"/>
      <c r="F23" s="20"/>
      <c r="G23" s="20"/>
      <c r="H23" s="20"/>
      <c r="I23" s="20"/>
      <c r="J23" s="20"/>
      <c r="K23" s="3"/>
      <c r="L23" s="3"/>
      <c r="M23" s="3"/>
      <c r="N23" s="3"/>
      <c r="O23" s="3"/>
      <c r="P23" s="3"/>
      <c r="Q23" s="3"/>
      <c r="R23" s="3"/>
    </row>
    <row r="24" spans="1:18" ht="6" customHeight="1" thickTop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"/>
      <c r="M24" s="3"/>
      <c r="N24" s="3"/>
      <c r="O24" s="3"/>
      <c r="P24" s="3"/>
      <c r="Q24" s="3"/>
    </row>
    <row r="25" spans="1:18" ht="12.75" customHeight="1" x14ac:dyDescent="0.2"/>
    <row r="26" spans="1:18" ht="14.25" customHeight="1" thickBot="1" x14ac:dyDescent="0.25">
      <c r="A26" s="41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8" s="3" customFormat="1" ht="18.75" customHeight="1" thickTop="1" x14ac:dyDescent="0.2">
      <c r="A27" s="22"/>
      <c r="B27" s="39">
        <v>2011</v>
      </c>
      <c r="C27" s="39"/>
      <c r="D27" s="40"/>
      <c r="E27" s="28"/>
      <c r="F27" s="39">
        <v>2016</v>
      </c>
      <c r="G27" s="39"/>
      <c r="H27" s="40"/>
      <c r="I27" s="28"/>
      <c r="J27" s="40" t="s">
        <v>14</v>
      </c>
      <c r="K27" s="40"/>
      <c r="L27" s="5"/>
      <c r="M27" s="5"/>
      <c r="N27" s="5"/>
      <c r="O27" s="5"/>
      <c r="P27" s="5"/>
      <c r="Q27" s="5"/>
    </row>
    <row r="28" spans="1:18" ht="15.75" customHeight="1" x14ac:dyDescent="0.2">
      <c r="A28" s="3"/>
      <c r="B28" s="13" t="s">
        <v>1</v>
      </c>
      <c r="C28" s="13" t="s">
        <v>0</v>
      </c>
      <c r="D28" s="13" t="s">
        <v>2</v>
      </c>
      <c r="E28" s="27"/>
      <c r="F28" s="13" t="s">
        <v>1</v>
      </c>
      <c r="G28" s="13" t="s">
        <v>0</v>
      </c>
      <c r="H28" s="13" t="s">
        <v>2</v>
      </c>
      <c r="I28" s="27"/>
      <c r="J28" s="13" t="s">
        <v>2</v>
      </c>
      <c r="K28" s="13"/>
      <c r="L28" s="5"/>
      <c r="M28" s="5"/>
      <c r="N28" s="5"/>
      <c r="O28" s="5"/>
      <c r="P28" s="5"/>
      <c r="Q28" s="5"/>
    </row>
    <row r="29" spans="1:18" ht="3.75" customHeight="1" x14ac:dyDescent="0.2">
      <c r="A29" s="3"/>
      <c r="B29" s="14"/>
      <c r="C29" s="14"/>
      <c r="D29" s="14"/>
      <c r="E29" s="14"/>
      <c r="F29" s="14"/>
      <c r="G29" s="14"/>
      <c r="H29" s="14"/>
      <c r="I29" s="14"/>
      <c r="J29" s="7"/>
      <c r="K29" s="6"/>
      <c r="L29" s="7"/>
      <c r="M29" s="6"/>
      <c r="N29" s="7"/>
      <c r="O29" s="7"/>
      <c r="P29" s="7"/>
      <c r="Q29" s="3"/>
    </row>
    <row r="30" spans="1:18" ht="3.7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7"/>
      <c r="M30" s="6"/>
      <c r="N30" s="7"/>
      <c r="O30" s="7"/>
      <c r="P30" s="7"/>
      <c r="Q30" s="3"/>
    </row>
    <row r="31" spans="1:18" ht="12.75" customHeight="1" x14ac:dyDescent="0.2">
      <c r="A31" s="9" t="s">
        <v>9</v>
      </c>
      <c r="B31" s="24">
        <v>215</v>
      </c>
      <c r="C31" s="24">
        <v>4635</v>
      </c>
      <c r="D31" s="26">
        <v>4.638619201725998</v>
      </c>
      <c r="E31" s="26"/>
      <c r="F31" s="18">
        <v>220</v>
      </c>
      <c r="G31" s="18">
        <v>4500</v>
      </c>
      <c r="H31" s="26">
        <v>4.8888888888888893</v>
      </c>
      <c r="I31" s="26"/>
      <c r="J31" s="31">
        <f>(H31-D31)/D31*100</f>
        <v>5.3953488372093084</v>
      </c>
      <c r="K31" s="8"/>
      <c r="L31" s="9"/>
      <c r="M31" s="9"/>
      <c r="N31" s="8"/>
      <c r="O31" s="9"/>
      <c r="P31" s="9"/>
      <c r="Q31" s="8"/>
      <c r="R31" s="9"/>
    </row>
    <row r="32" spans="1:18" ht="12.75" customHeight="1" x14ac:dyDescent="0.2">
      <c r="A32" s="9" t="s">
        <v>10</v>
      </c>
      <c r="B32" s="24">
        <v>695</v>
      </c>
      <c r="C32" s="24">
        <v>7210</v>
      </c>
      <c r="D32" s="26">
        <v>9.6393897364771153</v>
      </c>
      <c r="E32" s="26"/>
      <c r="F32" s="18">
        <v>760</v>
      </c>
      <c r="G32" s="18">
        <v>7485</v>
      </c>
      <c r="H32" s="26">
        <v>10.153640614562457</v>
      </c>
      <c r="I32" s="26"/>
      <c r="J32" s="31">
        <f>(H32-D32)/D32*100</f>
        <v>5.3348904043098058</v>
      </c>
      <c r="K32" s="8"/>
      <c r="L32" s="9"/>
      <c r="M32" s="9"/>
      <c r="N32" s="8"/>
      <c r="O32" s="9"/>
      <c r="P32" s="9"/>
      <c r="Q32" s="8"/>
      <c r="R32" s="9"/>
    </row>
    <row r="33" spans="1:18" ht="12.75" customHeight="1" x14ac:dyDescent="0.2">
      <c r="A33" s="9" t="s">
        <v>11</v>
      </c>
      <c r="B33" s="24">
        <v>330</v>
      </c>
      <c r="C33" s="24">
        <v>4675</v>
      </c>
      <c r="D33" s="26">
        <v>7.0588235294117645</v>
      </c>
      <c r="E33" s="26"/>
      <c r="F33" s="18">
        <v>290</v>
      </c>
      <c r="G33" s="18">
        <v>4375</v>
      </c>
      <c r="H33" s="26">
        <v>6.6285714285714281</v>
      </c>
      <c r="I33" s="26"/>
      <c r="J33" s="31">
        <f>(H33-D33)/D33*100</f>
        <v>-6.0952380952380985</v>
      </c>
      <c r="K33" s="8"/>
      <c r="L33" s="9"/>
      <c r="M33" s="9"/>
      <c r="N33" s="8"/>
      <c r="O33" s="9"/>
      <c r="P33" s="9"/>
      <c r="Q33" s="8"/>
      <c r="R33" s="9"/>
    </row>
    <row r="34" spans="1:18" ht="12.75" customHeight="1" x14ac:dyDescent="0.2">
      <c r="A34" s="9" t="s">
        <v>12</v>
      </c>
      <c r="B34" s="24">
        <v>280</v>
      </c>
      <c r="C34" s="24">
        <v>6105</v>
      </c>
      <c r="D34" s="26">
        <v>4.5864045864045861</v>
      </c>
      <c r="E34" s="26"/>
      <c r="F34" s="18">
        <v>325</v>
      </c>
      <c r="G34" s="18">
        <v>6785</v>
      </c>
      <c r="H34" s="26">
        <v>4.7899778924097278</v>
      </c>
      <c r="I34" s="26"/>
      <c r="J34" s="31">
        <f>(H34-D34)/D34*100</f>
        <v>4.438625118433535</v>
      </c>
      <c r="K34" s="8"/>
      <c r="L34" s="9"/>
      <c r="M34" s="9"/>
      <c r="N34" s="8"/>
      <c r="O34" s="9"/>
      <c r="P34" s="9"/>
      <c r="Q34" s="8"/>
      <c r="R34" s="9"/>
    </row>
    <row r="35" spans="1:18" s="12" customFormat="1" ht="12.75" customHeight="1" x14ac:dyDescent="0.2">
      <c r="A35" s="21" t="s">
        <v>7</v>
      </c>
      <c r="B35" s="23">
        <v>1520</v>
      </c>
      <c r="C35" s="23">
        <v>22625</v>
      </c>
      <c r="D35" s="25">
        <v>6.7</v>
      </c>
      <c r="E35" s="25"/>
      <c r="F35" s="23">
        <v>1595</v>
      </c>
      <c r="G35" s="23">
        <v>23145</v>
      </c>
      <c r="H35" s="25">
        <v>6.9</v>
      </c>
      <c r="I35" s="25"/>
      <c r="J35" s="32">
        <f>(H35-D35)/D35*100</f>
        <v>2.9850746268656745</v>
      </c>
      <c r="K35" s="10"/>
      <c r="L35" s="11"/>
      <c r="M35" s="11"/>
      <c r="N35" s="10"/>
      <c r="O35" s="11"/>
      <c r="P35" s="11"/>
      <c r="Q35" s="10"/>
      <c r="R35" s="11"/>
    </row>
    <row r="36" spans="1:18" ht="12.75" customHeight="1" x14ac:dyDescent="0.2">
      <c r="A36" s="9" t="s">
        <v>3</v>
      </c>
      <c r="B36" s="24">
        <v>950</v>
      </c>
      <c r="C36" s="24">
        <v>14960</v>
      </c>
      <c r="D36" s="26">
        <v>6.3502673796791447</v>
      </c>
      <c r="E36" s="26"/>
      <c r="F36" s="18">
        <v>920</v>
      </c>
      <c r="G36" s="18">
        <v>15060</v>
      </c>
      <c r="H36" s="26">
        <v>6.1088977423638777</v>
      </c>
      <c r="I36" s="26"/>
      <c r="J36" s="31">
        <f>(H36-D36)/D36*100</f>
        <v>-3.8009366044593618</v>
      </c>
      <c r="K36" s="8"/>
      <c r="L36" s="9"/>
      <c r="M36" s="9"/>
      <c r="N36" s="8"/>
      <c r="O36" s="9"/>
      <c r="P36" s="9"/>
      <c r="Q36" s="8"/>
      <c r="R36" s="9"/>
    </row>
    <row r="37" spans="1:18" ht="12.75" customHeight="1" x14ac:dyDescent="0.2">
      <c r="A37" s="9" t="s">
        <v>4</v>
      </c>
      <c r="B37" s="24">
        <v>1135</v>
      </c>
      <c r="C37" s="24">
        <v>21685</v>
      </c>
      <c r="D37" s="26">
        <v>5.2340327415264012</v>
      </c>
      <c r="E37" s="26"/>
      <c r="F37" s="18">
        <v>1315</v>
      </c>
      <c r="G37" s="18">
        <v>21905</v>
      </c>
      <c r="H37" s="26">
        <v>6.0031956174389407</v>
      </c>
      <c r="I37" s="26"/>
      <c r="J37" s="31">
        <f>(H37-D37)/D37*100</f>
        <v>14.695415827456756</v>
      </c>
      <c r="K37" s="8"/>
      <c r="L37" s="9"/>
      <c r="M37" s="9"/>
      <c r="N37" s="8"/>
      <c r="O37" s="9"/>
      <c r="P37" s="9"/>
      <c r="Q37" s="8"/>
      <c r="R37" s="9"/>
    </row>
    <row r="38" spans="1:18" s="12" customFormat="1" ht="12.75" customHeight="1" x14ac:dyDescent="0.2">
      <c r="A38" s="21" t="s">
        <v>8</v>
      </c>
      <c r="B38" s="23">
        <v>2085</v>
      </c>
      <c r="C38" s="23">
        <v>36645</v>
      </c>
      <c r="D38" s="25">
        <v>5.7</v>
      </c>
      <c r="E38" s="25"/>
      <c r="F38" s="23">
        <v>2235</v>
      </c>
      <c r="G38" s="23">
        <v>36965</v>
      </c>
      <c r="H38" s="25">
        <v>6</v>
      </c>
      <c r="I38" s="25"/>
      <c r="J38" s="32">
        <f>(H38-D38)/D38*100</f>
        <v>5.2631578947368389</v>
      </c>
      <c r="K38" s="10"/>
      <c r="L38" s="11"/>
      <c r="M38" s="11"/>
      <c r="N38" s="10"/>
      <c r="O38" s="11"/>
      <c r="P38" s="11"/>
      <c r="Q38" s="10"/>
      <c r="R38" s="11"/>
    </row>
    <row r="39" spans="1:18" ht="6" customHeight="1" x14ac:dyDescent="0.2">
      <c r="A39" s="9"/>
      <c r="B39" s="24"/>
      <c r="C39" s="24"/>
      <c r="D39" s="26"/>
      <c r="E39" s="26"/>
      <c r="F39" s="18"/>
      <c r="G39" s="18"/>
      <c r="H39" s="19"/>
      <c r="I39" s="19"/>
      <c r="J39" s="19"/>
      <c r="K39" s="8"/>
      <c r="L39" s="9"/>
      <c r="M39" s="9"/>
      <c r="N39" s="8"/>
      <c r="O39" s="9"/>
      <c r="P39" s="9"/>
      <c r="Q39" s="8"/>
      <c r="R39" s="9"/>
    </row>
    <row r="40" spans="1:18" ht="12.75" customHeight="1" x14ac:dyDescent="0.2">
      <c r="A40" s="21" t="s">
        <v>5</v>
      </c>
      <c r="B40" s="33">
        <v>3605</v>
      </c>
      <c r="C40" s="33">
        <v>59270</v>
      </c>
      <c r="D40" s="34">
        <v>6.1</v>
      </c>
      <c r="E40" s="34"/>
      <c r="F40" s="33">
        <v>3830</v>
      </c>
      <c r="G40" s="33">
        <v>60110</v>
      </c>
      <c r="H40" s="34">
        <v>6.4</v>
      </c>
      <c r="I40" s="34"/>
      <c r="J40" s="32">
        <f>(H40-D40)/D40*100</f>
        <v>4.9180327868852576</v>
      </c>
      <c r="K40" s="8"/>
      <c r="L40" s="9"/>
      <c r="M40" s="9"/>
      <c r="N40" s="8"/>
      <c r="O40" s="9"/>
      <c r="P40" s="9"/>
      <c r="Q40" s="8"/>
      <c r="R40" s="9"/>
    </row>
    <row r="41" spans="1:18" ht="12.75" customHeight="1" x14ac:dyDescent="0.2">
      <c r="A41" s="9" t="s">
        <v>6</v>
      </c>
      <c r="B41" s="24">
        <v>106435</v>
      </c>
      <c r="C41" s="24">
        <v>1016525</v>
      </c>
      <c r="D41" s="26">
        <v>10.5</v>
      </c>
      <c r="E41" s="26"/>
      <c r="F41" s="18">
        <v>109860</v>
      </c>
      <c r="G41" s="18">
        <v>1031585</v>
      </c>
      <c r="H41" s="26">
        <v>10.6</v>
      </c>
      <c r="I41" s="26"/>
      <c r="J41" s="31">
        <f>(H41-D41)/D41*100</f>
        <v>0.952380952380949</v>
      </c>
      <c r="K41" s="8"/>
      <c r="L41" s="9"/>
      <c r="M41" s="9"/>
      <c r="N41" s="8"/>
      <c r="O41" s="9"/>
      <c r="P41" s="9"/>
      <c r="Q41" s="8"/>
      <c r="R41" s="9"/>
    </row>
    <row r="42" spans="1:18" ht="6" customHeight="1" thickBo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"/>
      <c r="L42" s="3"/>
      <c r="M42" s="3"/>
      <c r="N42" s="3"/>
      <c r="O42" s="3"/>
      <c r="P42" s="3"/>
      <c r="Q42" s="3"/>
      <c r="R42" s="3"/>
    </row>
    <row r="43" spans="1:18" ht="12.75" customHeight="1" thickTop="1" x14ac:dyDescent="0.2"/>
    <row r="44" spans="1:18" ht="14.25" customHeight="1" thickBot="1" x14ac:dyDescent="0.25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8" s="3" customFormat="1" ht="18.75" customHeight="1" thickTop="1" x14ac:dyDescent="0.2">
      <c r="A45" s="22"/>
      <c r="B45" s="39">
        <v>2011</v>
      </c>
      <c r="C45" s="39"/>
      <c r="D45" s="40"/>
      <c r="E45" s="28"/>
      <c r="F45" s="39">
        <v>2016</v>
      </c>
      <c r="G45" s="39"/>
      <c r="H45" s="40"/>
      <c r="I45" s="28"/>
      <c r="J45" s="40" t="s">
        <v>14</v>
      </c>
      <c r="K45" s="40"/>
      <c r="L45" s="5"/>
      <c r="M45" s="5"/>
      <c r="N45" s="5"/>
      <c r="O45" s="5"/>
      <c r="P45" s="5"/>
      <c r="Q45" s="5"/>
    </row>
    <row r="46" spans="1:18" ht="15.75" customHeight="1" x14ac:dyDescent="0.2">
      <c r="A46" s="3"/>
      <c r="B46" s="13" t="s">
        <v>1</v>
      </c>
      <c r="C46" s="13" t="s">
        <v>0</v>
      </c>
      <c r="D46" s="13" t="s">
        <v>2</v>
      </c>
      <c r="E46" s="27"/>
      <c r="F46" s="13" t="s">
        <v>1</v>
      </c>
      <c r="G46" s="13" t="s">
        <v>0</v>
      </c>
      <c r="H46" s="13" t="s">
        <v>2</v>
      </c>
      <c r="I46" s="27"/>
      <c r="J46" s="13" t="s">
        <v>2</v>
      </c>
      <c r="K46" s="13"/>
      <c r="L46" s="5"/>
      <c r="M46" s="5"/>
      <c r="N46" s="5"/>
      <c r="O46" s="5"/>
      <c r="P46" s="5"/>
      <c r="Q46" s="5"/>
    </row>
    <row r="47" spans="1:18" ht="3.75" customHeight="1" x14ac:dyDescent="0.2">
      <c r="A47" s="3"/>
      <c r="B47" s="14"/>
      <c r="C47" s="14"/>
      <c r="D47" s="14"/>
      <c r="E47" s="14"/>
      <c r="F47" s="14"/>
      <c r="G47" s="14"/>
      <c r="H47" s="14"/>
      <c r="I47" s="14"/>
      <c r="J47" s="7"/>
      <c r="K47" s="6"/>
      <c r="L47" s="7"/>
      <c r="M47" s="6"/>
      <c r="N47" s="7"/>
      <c r="O47" s="7"/>
      <c r="P47" s="7"/>
      <c r="Q47" s="3"/>
    </row>
    <row r="48" spans="1:18" ht="3.75" customHeight="1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7"/>
      <c r="M48" s="6"/>
      <c r="N48" s="7"/>
      <c r="O48" s="7"/>
      <c r="P48" s="7"/>
      <c r="Q48" s="3"/>
    </row>
    <row r="49" spans="1:18" ht="12.75" customHeight="1" x14ac:dyDescent="0.2">
      <c r="A49" s="9" t="s">
        <v>9</v>
      </c>
      <c r="B49" s="24">
        <v>905</v>
      </c>
      <c r="C49" s="24">
        <v>6700</v>
      </c>
      <c r="D49" s="26">
        <v>13.507462686567164</v>
      </c>
      <c r="E49" s="26"/>
      <c r="F49" s="18">
        <v>910</v>
      </c>
      <c r="G49" s="18">
        <v>6615</v>
      </c>
      <c r="H49" s="26">
        <v>13.756613756613756</v>
      </c>
      <c r="I49" s="26"/>
      <c r="J49" s="31">
        <f>(H49-D49)/D49*100</f>
        <v>1.8445438334941062</v>
      </c>
      <c r="K49" s="8"/>
      <c r="L49" s="9"/>
      <c r="M49" s="9"/>
      <c r="N49" s="8"/>
      <c r="O49" s="9"/>
      <c r="P49" s="9"/>
      <c r="Q49" s="8"/>
      <c r="R49" s="9"/>
    </row>
    <row r="50" spans="1:18" ht="12.75" customHeight="1" x14ac:dyDescent="0.2">
      <c r="A50" s="9" t="s">
        <v>10</v>
      </c>
      <c r="B50" s="24">
        <v>2130</v>
      </c>
      <c r="C50" s="24">
        <v>10415</v>
      </c>
      <c r="D50" s="26">
        <v>20.451272203552566</v>
      </c>
      <c r="E50" s="26"/>
      <c r="F50" s="18">
        <v>2185</v>
      </c>
      <c r="G50" s="18">
        <v>9905</v>
      </c>
      <c r="H50" s="26">
        <v>22.05956587582029</v>
      </c>
      <c r="I50" s="26"/>
      <c r="J50" s="31">
        <f>(H50-D50)/D50*100</f>
        <v>7.8640275101729333</v>
      </c>
      <c r="K50" s="8"/>
      <c r="L50" s="9"/>
      <c r="M50" s="9"/>
      <c r="N50" s="8"/>
      <c r="O50" s="9"/>
      <c r="P50" s="9"/>
      <c r="Q50" s="8"/>
      <c r="R50" s="9"/>
    </row>
    <row r="51" spans="1:18" ht="12.75" customHeight="1" x14ac:dyDescent="0.2">
      <c r="A51" s="9" t="s">
        <v>11</v>
      </c>
      <c r="B51" s="24">
        <v>1315</v>
      </c>
      <c r="C51" s="24">
        <v>8810</v>
      </c>
      <c r="D51" s="26">
        <v>14.926220204313282</v>
      </c>
      <c r="E51" s="26"/>
      <c r="F51" s="18">
        <v>1440</v>
      </c>
      <c r="G51" s="18">
        <v>8775</v>
      </c>
      <c r="H51" s="26">
        <v>16.410256410256409</v>
      </c>
      <c r="I51" s="26"/>
      <c r="J51" s="31">
        <f>(H51-D51)/D51*100</f>
        <v>9.9424783074972982</v>
      </c>
      <c r="K51" s="8"/>
      <c r="L51" s="9"/>
      <c r="M51" s="9"/>
      <c r="N51" s="8"/>
      <c r="O51" s="9"/>
      <c r="P51" s="9"/>
      <c r="Q51" s="8"/>
      <c r="R51" s="9"/>
    </row>
    <row r="52" spans="1:18" ht="12.75" customHeight="1" x14ac:dyDescent="0.2">
      <c r="A52" s="9" t="s">
        <v>12</v>
      </c>
      <c r="B52" s="24">
        <v>835</v>
      </c>
      <c r="C52" s="24">
        <v>7130</v>
      </c>
      <c r="D52" s="26">
        <v>11.711079943899017</v>
      </c>
      <c r="E52" s="26"/>
      <c r="F52" s="18">
        <v>910</v>
      </c>
      <c r="G52" s="18">
        <v>7435</v>
      </c>
      <c r="H52" s="26">
        <v>12.239408204438467</v>
      </c>
      <c r="I52" s="26"/>
      <c r="J52" s="31">
        <f>(H52-D52)/D52*100</f>
        <v>4.5113538893967391</v>
      </c>
      <c r="K52" s="8"/>
      <c r="L52" s="9"/>
      <c r="M52" s="9"/>
      <c r="N52" s="8"/>
      <c r="O52" s="9"/>
      <c r="P52" s="9"/>
      <c r="Q52" s="8"/>
      <c r="R52" s="9"/>
    </row>
    <row r="53" spans="1:18" s="12" customFormat="1" ht="12.75" customHeight="1" x14ac:dyDescent="0.2">
      <c r="A53" s="21" t="s">
        <v>7</v>
      </c>
      <c r="B53" s="23">
        <v>5185</v>
      </c>
      <c r="C53" s="23">
        <v>33055</v>
      </c>
      <c r="D53" s="25">
        <v>15.7</v>
      </c>
      <c r="E53" s="25"/>
      <c r="F53" s="23">
        <v>5445</v>
      </c>
      <c r="G53" s="23">
        <v>32730</v>
      </c>
      <c r="H53" s="25">
        <v>16.600000000000001</v>
      </c>
      <c r="I53" s="25"/>
      <c r="J53" s="32">
        <f>(H53-D53)/D53*100</f>
        <v>5.7324840764331348</v>
      </c>
      <c r="K53" s="10"/>
      <c r="L53" s="11"/>
      <c r="M53" s="11"/>
      <c r="N53" s="10"/>
      <c r="O53" s="11"/>
      <c r="P53" s="11"/>
      <c r="Q53" s="10"/>
      <c r="R53" s="11"/>
    </row>
    <row r="54" spans="1:18" ht="12.75" customHeight="1" x14ac:dyDescent="0.2">
      <c r="A54" s="9" t="s">
        <v>3</v>
      </c>
      <c r="B54" s="24">
        <v>2500</v>
      </c>
      <c r="C54" s="24">
        <v>19340</v>
      </c>
      <c r="D54" s="26">
        <v>12.926577042399174</v>
      </c>
      <c r="E54" s="26"/>
      <c r="F54" s="18">
        <v>2465</v>
      </c>
      <c r="G54" s="18">
        <v>19270</v>
      </c>
      <c r="H54" s="26">
        <v>12.791904514789829</v>
      </c>
      <c r="I54" s="26"/>
      <c r="J54" s="31">
        <f>(H54-D54)/D54*100</f>
        <v>-1.041826673585891</v>
      </c>
      <c r="K54" s="8"/>
      <c r="L54" s="9"/>
      <c r="M54" s="9"/>
      <c r="N54" s="8"/>
      <c r="O54" s="9"/>
      <c r="P54" s="9"/>
      <c r="Q54" s="8"/>
      <c r="R54" s="9"/>
    </row>
    <row r="55" spans="1:18" ht="12.75" customHeight="1" x14ac:dyDescent="0.2">
      <c r="A55" s="9" t="s">
        <v>4</v>
      </c>
      <c r="B55" s="24">
        <v>2275</v>
      </c>
      <c r="C55" s="24">
        <v>21255</v>
      </c>
      <c r="D55" s="26">
        <v>10.703363914373089</v>
      </c>
      <c r="E55" s="26"/>
      <c r="F55" s="18">
        <v>2540</v>
      </c>
      <c r="G55" s="18">
        <v>22455</v>
      </c>
      <c r="H55" s="26">
        <v>11.311511912714318</v>
      </c>
      <c r="I55" s="26"/>
      <c r="J55" s="31">
        <f>(H55-D55)/D55*100</f>
        <v>5.6818398702166251</v>
      </c>
      <c r="K55" s="8"/>
      <c r="L55" s="9"/>
      <c r="M55" s="9"/>
      <c r="N55" s="8"/>
      <c r="O55" s="9"/>
      <c r="P55" s="9"/>
      <c r="Q55" s="8"/>
      <c r="R55" s="9"/>
    </row>
    <row r="56" spans="1:18" s="12" customFormat="1" ht="12.75" customHeight="1" x14ac:dyDescent="0.2">
      <c r="A56" s="21" t="s">
        <v>8</v>
      </c>
      <c r="B56" s="23">
        <v>4775</v>
      </c>
      <c r="C56" s="23">
        <v>40595</v>
      </c>
      <c r="D56" s="25">
        <v>11.8</v>
      </c>
      <c r="E56" s="25"/>
      <c r="F56" s="23">
        <v>5005</v>
      </c>
      <c r="G56" s="23">
        <v>41725</v>
      </c>
      <c r="H56" s="25">
        <v>12</v>
      </c>
      <c r="I56" s="25"/>
      <c r="J56" s="32">
        <f>(H56-D56)/D56*100</f>
        <v>1.6949152542372818</v>
      </c>
      <c r="K56" s="10"/>
      <c r="L56" s="11"/>
      <c r="M56" s="11"/>
      <c r="N56" s="10"/>
      <c r="O56" s="11"/>
      <c r="P56" s="11"/>
      <c r="Q56" s="10"/>
      <c r="R56" s="11"/>
    </row>
    <row r="57" spans="1:18" ht="6" customHeight="1" x14ac:dyDescent="0.2">
      <c r="A57" s="9"/>
      <c r="B57" s="24"/>
      <c r="C57" s="24"/>
      <c r="D57" s="26"/>
      <c r="E57" s="26"/>
      <c r="F57" s="18"/>
      <c r="G57" s="18"/>
      <c r="H57" s="19"/>
      <c r="I57" s="19"/>
      <c r="J57" s="19"/>
      <c r="K57" s="8"/>
      <c r="L57" s="9"/>
      <c r="M57" s="9"/>
      <c r="N57" s="8"/>
      <c r="O57" s="9"/>
      <c r="P57" s="9"/>
      <c r="Q57" s="8"/>
      <c r="R57" s="9"/>
    </row>
    <row r="58" spans="1:18" ht="12.75" customHeight="1" x14ac:dyDescent="0.2">
      <c r="A58" s="21" t="s">
        <v>5</v>
      </c>
      <c r="B58" s="33">
        <v>9960</v>
      </c>
      <c r="C58" s="33">
        <v>73650</v>
      </c>
      <c r="D58" s="34">
        <v>13.5</v>
      </c>
      <c r="E58" s="34"/>
      <c r="F58" s="33">
        <v>10450</v>
      </c>
      <c r="G58" s="33">
        <v>74455</v>
      </c>
      <c r="H58" s="34">
        <v>14</v>
      </c>
      <c r="I58" s="34"/>
      <c r="J58" s="32">
        <f>(H58-D58)/D58*100</f>
        <v>3.7037037037037033</v>
      </c>
      <c r="K58" s="8"/>
      <c r="L58" s="9"/>
      <c r="M58" s="9"/>
      <c r="N58" s="8"/>
      <c r="O58" s="9"/>
      <c r="P58" s="9"/>
      <c r="Q58" s="8"/>
      <c r="R58" s="9"/>
    </row>
    <row r="59" spans="1:18" ht="12.75" customHeight="1" x14ac:dyDescent="0.2">
      <c r="A59" s="9" t="s">
        <v>6</v>
      </c>
      <c r="B59" s="24">
        <v>211910</v>
      </c>
      <c r="C59" s="24">
        <v>1187445</v>
      </c>
      <c r="D59" s="26">
        <v>17.8</v>
      </c>
      <c r="E59" s="26"/>
      <c r="F59" s="18">
        <v>210740</v>
      </c>
      <c r="G59" s="18">
        <v>1169950</v>
      </c>
      <c r="H59" s="26">
        <v>18</v>
      </c>
      <c r="I59" s="26"/>
      <c r="J59" s="31">
        <f>(H59-D59)/D59*100</f>
        <v>1.1235955056179736</v>
      </c>
      <c r="K59" s="8"/>
      <c r="L59" s="9"/>
      <c r="M59" s="9"/>
      <c r="N59" s="8"/>
      <c r="O59" s="9"/>
      <c r="P59" s="9"/>
      <c r="Q59" s="8"/>
      <c r="R59" s="9"/>
    </row>
    <row r="60" spans="1:18" ht="6" customHeight="1" thickBo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"/>
      <c r="L60" s="3"/>
      <c r="M60" s="3"/>
      <c r="N60" s="3"/>
      <c r="O60" s="3"/>
      <c r="P60" s="3"/>
      <c r="Q60" s="3"/>
      <c r="R60" s="3"/>
    </row>
    <row r="61" spans="1:18" ht="12" thickTop="1" x14ac:dyDescent="0.2"/>
    <row r="62" spans="1:18" ht="14.25" customHeight="1" thickBot="1" x14ac:dyDescent="0.25">
      <c r="A62" s="41" t="s">
        <v>21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8" s="3" customFormat="1" ht="18.75" customHeight="1" thickTop="1" x14ac:dyDescent="0.2">
      <c r="A63" s="22"/>
      <c r="B63" s="39">
        <v>2011</v>
      </c>
      <c r="C63" s="39"/>
      <c r="D63" s="40"/>
      <c r="E63" s="28"/>
      <c r="F63" s="39">
        <v>2016</v>
      </c>
      <c r="G63" s="39"/>
      <c r="H63" s="40"/>
      <c r="I63" s="28"/>
      <c r="J63" s="40" t="s">
        <v>14</v>
      </c>
      <c r="K63" s="40"/>
      <c r="L63" s="5"/>
      <c r="M63" s="5"/>
      <c r="N63" s="5"/>
      <c r="O63" s="5"/>
      <c r="P63" s="5"/>
      <c r="Q63" s="5"/>
    </row>
    <row r="64" spans="1:18" ht="15.75" customHeight="1" x14ac:dyDescent="0.2">
      <c r="A64" s="3"/>
      <c r="B64" s="13" t="s">
        <v>1</v>
      </c>
      <c r="C64" s="13" t="s">
        <v>0</v>
      </c>
      <c r="D64" s="13" t="s">
        <v>2</v>
      </c>
      <c r="E64" s="27"/>
      <c r="F64" s="13" t="s">
        <v>1</v>
      </c>
      <c r="G64" s="13" t="s">
        <v>0</v>
      </c>
      <c r="H64" s="13" t="s">
        <v>2</v>
      </c>
      <c r="I64" s="27"/>
      <c r="J64" s="13" t="s">
        <v>2</v>
      </c>
      <c r="K64" s="13"/>
      <c r="L64" s="5"/>
      <c r="M64" s="5"/>
      <c r="N64" s="5"/>
      <c r="O64" s="5"/>
      <c r="P64" s="5"/>
      <c r="Q64" s="5"/>
    </row>
    <row r="65" spans="1:18" ht="3.75" customHeight="1" x14ac:dyDescent="0.2">
      <c r="A65" s="3"/>
      <c r="B65" s="14"/>
      <c r="C65" s="14"/>
      <c r="D65" s="14"/>
      <c r="E65" s="14"/>
      <c r="F65" s="14"/>
      <c r="G65" s="14"/>
      <c r="H65" s="14"/>
      <c r="I65" s="14"/>
      <c r="J65" s="7"/>
      <c r="K65" s="6"/>
      <c r="L65" s="7"/>
      <c r="M65" s="6"/>
      <c r="N65" s="7"/>
      <c r="O65" s="7"/>
      <c r="P65" s="7"/>
      <c r="Q65" s="3"/>
    </row>
    <row r="66" spans="1:18" ht="3.75" customHeight="1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7"/>
      <c r="M66" s="6"/>
      <c r="N66" s="7"/>
      <c r="O66" s="7"/>
      <c r="P66" s="7"/>
      <c r="Q66" s="3"/>
    </row>
    <row r="67" spans="1:18" ht="12.75" customHeight="1" x14ac:dyDescent="0.2">
      <c r="A67" s="9" t="s">
        <v>9</v>
      </c>
      <c r="B67" s="24">
        <v>1160</v>
      </c>
      <c r="C67" s="24">
        <v>13680</v>
      </c>
      <c r="D67" s="26">
        <v>8.4795321637426895</v>
      </c>
      <c r="E67" s="26"/>
      <c r="F67" s="24">
        <v>1175</v>
      </c>
      <c r="G67" s="24">
        <v>13280</v>
      </c>
      <c r="H67" s="26">
        <v>8.8478915662650603</v>
      </c>
      <c r="I67" s="26"/>
      <c r="J67" s="31">
        <f>(H67-D67)/D67*100</f>
        <v>4.3441005400914081</v>
      </c>
      <c r="K67" s="8"/>
      <c r="L67" s="9"/>
      <c r="M67" s="9"/>
      <c r="N67" s="8"/>
      <c r="O67" s="9"/>
      <c r="P67" s="9"/>
      <c r="Q67" s="8"/>
      <c r="R67" s="9"/>
    </row>
    <row r="68" spans="1:18" ht="12.75" customHeight="1" x14ac:dyDescent="0.2">
      <c r="A68" s="9" t="s">
        <v>10</v>
      </c>
      <c r="B68" s="24">
        <v>3000</v>
      </c>
      <c r="C68" s="24">
        <v>21350</v>
      </c>
      <c r="D68" s="26">
        <v>14.051522248243559</v>
      </c>
      <c r="E68" s="26"/>
      <c r="F68" s="24">
        <v>3090</v>
      </c>
      <c r="G68" s="24">
        <v>20825</v>
      </c>
      <c r="H68" s="26">
        <v>14.837935174069628</v>
      </c>
      <c r="I68" s="26"/>
      <c r="J68" s="31">
        <f>(H68-D68)/D68*100</f>
        <v>5.5966386554621881</v>
      </c>
      <c r="K68" s="8"/>
      <c r="L68" s="9"/>
      <c r="M68" s="9"/>
      <c r="N68" s="8"/>
      <c r="O68" s="9"/>
      <c r="P68" s="9"/>
      <c r="Q68" s="8"/>
      <c r="R68" s="9"/>
    </row>
    <row r="69" spans="1:18" ht="12.75" customHeight="1" x14ac:dyDescent="0.2">
      <c r="A69" s="9" t="s">
        <v>11</v>
      </c>
      <c r="B69" s="24">
        <v>1690</v>
      </c>
      <c r="C69" s="24">
        <v>15920</v>
      </c>
      <c r="D69" s="26">
        <v>10.615577889447236</v>
      </c>
      <c r="E69" s="26"/>
      <c r="F69" s="24">
        <v>1775</v>
      </c>
      <c r="G69" s="24">
        <v>15290</v>
      </c>
      <c r="H69" s="26">
        <v>11.608894702419882</v>
      </c>
      <c r="I69" s="26"/>
      <c r="J69" s="31">
        <f>(H69-D69)/D69*100</f>
        <v>9.3571619304878819</v>
      </c>
      <c r="K69" s="8"/>
      <c r="L69" s="9"/>
      <c r="M69" s="9"/>
      <c r="N69" s="8"/>
      <c r="O69" s="9"/>
      <c r="P69" s="9"/>
      <c r="Q69" s="8"/>
      <c r="R69" s="9"/>
    </row>
    <row r="70" spans="1:18" ht="12.75" customHeight="1" x14ac:dyDescent="0.2">
      <c r="A70" s="9" t="s">
        <v>12</v>
      </c>
      <c r="B70" s="24">
        <v>1155</v>
      </c>
      <c r="C70" s="24">
        <v>16075</v>
      </c>
      <c r="D70" s="26">
        <v>7.1850699844479005</v>
      </c>
      <c r="E70" s="26"/>
      <c r="F70" s="24">
        <v>1290</v>
      </c>
      <c r="G70" s="24">
        <v>16980</v>
      </c>
      <c r="H70" s="26">
        <v>7.5971731448763249</v>
      </c>
      <c r="I70" s="26"/>
      <c r="J70" s="31">
        <f>(H70-D70)/D70*100</f>
        <v>5.7355483150536131</v>
      </c>
      <c r="K70" s="8"/>
      <c r="L70" s="9"/>
      <c r="M70" s="9"/>
      <c r="N70" s="8"/>
      <c r="O70" s="9"/>
      <c r="P70" s="9"/>
      <c r="Q70" s="8"/>
      <c r="R70" s="9"/>
    </row>
    <row r="71" spans="1:18" s="12" customFormat="1" ht="12.75" customHeight="1" x14ac:dyDescent="0.2">
      <c r="A71" s="21" t="s">
        <v>7</v>
      </c>
      <c r="B71" s="23">
        <v>7005</v>
      </c>
      <c r="C71" s="23">
        <v>67025</v>
      </c>
      <c r="D71" s="25">
        <v>10.451324132786274</v>
      </c>
      <c r="E71" s="25"/>
      <c r="F71" s="23">
        <v>7330</v>
      </c>
      <c r="G71" s="23">
        <v>66375</v>
      </c>
      <c r="H71" s="25">
        <v>11.043314500941619</v>
      </c>
      <c r="I71" s="25"/>
      <c r="J71" s="32">
        <f>(H71-D71)/D71*100</f>
        <v>5.6642618737490391</v>
      </c>
      <c r="K71" s="10"/>
      <c r="L71" s="11"/>
      <c r="M71" s="11"/>
      <c r="N71" s="10"/>
      <c r="O71" s="11"/>
      <c r="P71" s="11"/>
      <c r="Q71" s="10"/>
      <c r="R71" s="11"/>
    </row>
    <row r="72" spans="1:18" ht="12.75" customHeight="1" x14ac:dyDescent="0.2">
      <c r="A72" s="9" t="s">
        <v>3</v>
      </c>
      <c r="B72" s="24">
        <v>3570</v>
      </c>
      <c r="C72" s="24">
        <v>42195</v>
      </c>
      <c r="D72" s="26">
        <v>8.460718094560967</v>
      </c>
      <c r="E72" s="26"/>
      <c r="F72" s="24">
        <v>3515</v>
      </c>
      <c r="G72" s="24">
        <v>41650</v>
      </c>
      <c r="H72" s="26">
        <v>8.439375750300119</v>
      </c>
      <c r="I72" s="26"/>
      <c r="J72" s="31">
        <f>(H72-D72)/D72*100</f>
        <v>-0.25225216136876255</v>
      </c>
      <c r="K72" s="8"/>
      <c r="L72" s="9"/>
      <c r="M72" s="9"/>
      <c r="N72" s="8"/>
      <c r="O72" s="9"/>
      <c r="P72" s="9"/>
      <c r="Q72" s="8"/>
      <c r="R72" s="9"/>
    </row>
    <row r="73" spans="1:18" ht="12.75" customHeight="1" x14ac:dyDescent="0.2">
      <c r="A73" s="9" t="s">
        <v>4</v>
      </c>
      <c r="B73" s="24">
        <v>3585</v>
      </c>
      <c r="C73" s="24">
        <v>52940</v>
      </c>
      <c r="D73" s="26">
        <v>6.7718171514922556</v>
      </c>
      <c r="E73" s="26"/>
      <c r="F73" s="24">
        <v>4020</v>
      </c>
      <c r="G73" s="24">
        <v>53790</v>
      </c>
      <c r="H73" s="26">
        <v>7.473508087005019</v>
      </c>
      <c r="I73" s="26"/>
      <c r="J73" s="31">
        <f>(H73-D73)/D73*100</f>
        <v>10.36192974227216</v>
      </c>
      <c r="K73" s="8"/>
      <c r="L73" s="9"/>
      <c r="M73" s="9"/>
      <c r="N73" s="8"/>
      <c r="O73" s="9"/>
      <c r="P73" s="9"/>
      <c r="Q73" s="8"/>
      <c r="R73" s="9"/>
    </row>
    <row r="74" spans="1:18" s="12" customFormat="1" ht="12.75" customHeight="1" x14ac:dyDescent="0.2">
      <c r="A74" s="21" t="s">
        <v>8</v>
      </c>
      <c r="B74" s="23">
        <v>7155</v>
      </c>
      <c r="C74" s="23">
        <v>95135</v>
      </c>
      <c r="D74" s="25">
        <v>7.5208913649025071</v>
      </c>
      <c r="E74" s="25"/>
      <c r="F74" s="23">
        <v>7535</v>
      </c>
      <c r="G74" s="23">
        <v>95440</v>
      </c>
      <c r="H74" s="25">
        <v>7.8950125733445091</v>
      </c>
      <c r="I74" s="25"/>
      <c r="J74" s="32">
        <f>(H74-D74)/D74*100</f>
        <v>4.9744264381732863</v>
      </c>
      <c r="K74" s="10"/>
      <c r="L74" s="11"/>
      <c r="M74" s="11"/>
      <c r="N74" s="10"/>
      <c r="O74" s="11"/>
      <c r="P74" s="11"/>
      <c r="Q74" s="10"/>
      <c r="R74" s="11"/>
    </row>
    <row r="75" spans="1:18" ht="6" customHeight="1" x14ac:dyDescent="0.2">
      <c r="A75" s="9"/>
      <c r="B75" s="24"/>
      <c r="C75" s="24"/>
      <c r="D75" s="26"/>
      <c r="E75" s="26"/>
      <c r="F75" s="24"/>
      <c r="G75" s="24"/>
      <c r="H75" s="19"/>
      <c r="I75" s="19"/>
      <c r="J75" s="19"/>
      <c r="K75" s="8"/>
      <c r="L75" s="9"/>
      <c r="M75" s="9"/>
      <c r="N75" s="8"/>
      <c r="O75" s="9"/>
      <c r="P75" s="9"/>
      <c r="Q75" s="8"/>
      <c r="R75" s="9"/>
    </row>
    <row r="76" spans="1:18" ht="12.75" customHeight="1" x14ac:dyDescent="0.2">
      <c r="A76" s="21" t="s">
        <v>5</v>
      </c>
      <c r="B76" s="33">
        <v>14160</v>
      </c>
      <c r="C76" s="33">
        <v>162160</v>
      </c>
      <c r="D76" s="34">
        <v>8.7321164282190438</v>
      </c>
      <c r="E76" s="34"/>
      <c r="F76" s="33">
        <v>14865</v>
      </c>
      <c r="G76" s="33">
        <v>161815</v>
      </c>
      <c r="H76" s="34">
        <v>9.1864165868429986</v>
      </c>
      <c r="I76" s="34"/>
      <c r="J76" s="32">
        <f>(H76-D76)/D76*100</f>
        <v>5.2026351498912788</v>
      </c>
      <c r="K76" s="8"/>
      <c r="L76" s="9"/>
      <c r="M76" s="9"/>
      <c r="N76" s="8"/>
      <c r="O76" s="9"/>
      <c r="P76" s="9"/>
      <c r="Q76" s="8"/>
      <c r="R76" s="9"/>
    </row>
    <row r="77" spans="1:18" ht="12.75" customHeight="1" x14ac:dyDescent="0.2">
      <c r="A77" s="9" t="s">
        <v>6</v>
      </c>
      <c r="B77" s="24">
        <v>340800</v>
      </c>
      <c r="C77" s="24">
        <v>2686770</v>
      </c>
      <c r="D77" s="26">
        <v>12.684375662970778</v>
      </c>
      <c r="E77" s="26"/>
      <c r="F77" s="24">
        <v>343675</v>
      </c>
      <c r="G77" s="24">
        <v>2657465</v>
      </c>
      <c r="H77" s="26">
        <v>12.932437492121252</v>
      </c>
      <c r="I77" s="26"/>
      <c r="J77" s="31">
        <f>(H77-D77)/D77*100</f>
        <v>1.9556487109936034</v>
      </c>
      <c r="K77" s="8"/>
      <c r="L77" s="9"/>
      <c r="M77" s="9"/>
      <c r="N77" s="8"/>
      <c r="O77" s="9"/>
      <c r="P77" s="9"/>
      <c r="Q77" s="8"/>
      <c r="R77" s="9"/>
    </row>
    <row r="78" spans="1:18" ht="6" customHeight="1" thickBo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"/>
      <c r="L78" s="3"/>
      <c r="M78" s="3"/>
      <c r="N78" s="3"/>
      <c r="O78" s="3"/>
      <c r="P78" s="3"/>
      <c r="Q78" s="3"/>
      <c r="R78" s="3"/>
    </row>
    <row r="79" spans="1:18" ht="12" thickTop="1" x14ac:dyDescent="0.2"/>
  </sheetData>
  <mergeCells count="20">
    <mergeCell ref="B8:D8"/>
    <mergeCell ref="F8:H8"/>
    <mergeCell ref="J8:K8"/>
    <mergeCell ref="A1:K1"/>
    <mergeCell ref="A2:K2"/>
    <mergeCell ref="A4:H4"/>
    <mergeCell ref="A6:K6"/>
    <mergeCell ref="A7:K7"/>
    <mergeCell ref="A62:K62"/>
    <mergeCell ref="B63:D63"/>
    <mergeCell ref="F63:H63"/>
    <mergeCell ref="J63:K63"/>
    <mergeCell ref="A26:K26"/>
    <mergeCell ref="B27:D27"/>
    <mergeCell ref="F27:H27"/>
    <mergeCell ref="J27:K27"/>
    <mergeCell ref="A44:K44"/>
    <mergeCell ref="B45:D45"/>
    <mergeCell ref="F45:H45"/>
    <mergeCell ref="J45:K45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&amp;L&amp;7Service de surveillance, recherche et évaluation
Direction de santé publique du CISSS de Lanaudière&amp;R&amp;G</oddFooter>
  </headerFooter>
  <rowBreaks count="1" manualBreakCount="1">
    <brk id="61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20.83203125" style="2" customWidth="1"/>
    <col min="2" max="4" width="10.83203125" style="2" customWidth="1"/>
    <col min="5" max="5" width="2.83203125" style="2" customWidth="1"/>
    <col min="6" max="8" width="10.83203125" style="2" customWidth="1"/>
    <col min="9" max="9" width="2.83203125" style="2" customWidth="1"/>
    <col min="10" max="10" width="10.83203125" style="2" customWidth="1"/>
    <col min="11" max="11" width="1.6640625" style="2" customWidth="1"/>
    <col min="12" max="13" width="8.6640625" style="2" customWidth="1"/>
    <col min="14" max="14" width="7" style="2" customWidth="1"/>
    <col min="15" max="15" width="9.6640625" style="2" customWidth="1"/>
    <col min="16" max="16" width="8.6640625" style="2" customWidth="1"/>
    <col min="17" max="17" width="6.83203125" style="2" customWidth="1"/>
    <col min="18" max="18" width="9.1640625" style="2" customWidth="1"/>
    <col min="19" max="16384" width="12" style="2"/>
  </cols>
  <sheetData>
    <row r="1" spans="1:18" s="1" customFormat="1" ht="40.5" customHeight="1" x14ac:dyDescent="0.2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s="1" customFormat="1" ht="18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8" s="1" customFormat="1" ht="6" customHeight="1" x14ac:dyDescent="0.2">
      <c r="A3" s="35"/>
    </row>
    <row r="4" spans="1:18" ht="12.75" customHeight="1" x14ac:dyDescent="0.2">
      <c r="A4" s="44" t="s">
        <v>16</v>
      </c>
      <c r="B4" s="44"/>
      <c r="C4" s="44"/>
      <c r="D4" s="44"/>
      <c r="E4" s="44"/>
      <c r="F4" s="44"/>
      <c r="G4" s="44"/>
      <c r="H4" s="44"/>
      <c r="I4" s="36"/>
    </row>
    <row r="5" spans="1:18" ht="6" customHeight="1" x14ac:dyDescent="0.2">
      <c r="A5" s="4"/>
    </row>
    <row r="6" spans="1:18" ht="27" customHeight="1" x14ac:dyDescent="0.2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8" ht="14.25" customHeight="1" thickBot="1" x14ac:dyDescent="0.25">
      <c r="A7" s="41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8" s="3" customFormat="1" ht="18.75" customHeight="1" thickTop="1" x14ac:dyDescent="0.2">
      <c r="A8" s="22"/>
      <c r="B8" s="39">
        <v>2011</v>
      </c>
      <c r="C8" s="39"/>
      <c r="D8" s="40"/>
      <c r="E8" s="28"/>
      <c r="F8" s="39">
        <v>2016</v>
      </c>
      <c r="G8" s="39"/>
      <c r="H8" s="40"/>
      <c r="I8" s="28"/>
      <c r="J8" s="40" t="s">
        <v>14</v>
      </c>
      <c r="K8" s="40"/>
      <c r="L8" s="5"/>
      <c r="M8" s="5"/>
      <c r="N8" s="5"/>
      <c r="O8" s="5"/>
      <c r="P8" s="5"/>
      <c r="Q8" s="5"/>
    </row>
    <row r="9" spans="1:18" ht="15.75" customHeight="1" x14ac:dyDescent="0.2">
      <c r="A9" s="3"/>
      <c r="B9" s="13" t="s">
        <v>1</v>
      </c>
      <c r="C9" s="13" t="s">
        <v>0</v>
      </c>
      <c r="D9" s="13" t="s">
        <v>2</v>
      </c>
      <c r="E9" s="27"/>
      <c r="F9" s="13" t="s">
        <v>1</v>
      </c>
      <c r="G9" s="13" t="s">
        <v>0</v>
      </c>
      <c r="H9" s="13" t="s">
        <v>2</v>
      </c>
      <c r="I9" s="27"/>
      <c r="J9" s="13" t="s">
        <v>2</v>
      </c>
      <c r="K9" s="13"/>
      <c r="L9" s="5"/>
      <c r="M9" s="5"/>
      <c r="N9" s="5"/>
      <c r="O9" s="5"/>
      <c r="P9" s="5"/>
      <c r="Q9" s="5"/>
    </row>
    <row r="10" spans="1:18" ht="3.75" customHeight="1" x14ac:dyDescent="0.2">
      <c r="A10" s="3"/>
      <c r="B10" s="14"/>
      <c r="C10" s="14"/>
      <c r="D10" s="14"/>
      <c r="E10" s="14"/>
      <c r="F10" s="14"/>
      <c r="G10" s="14"/>
      <c r="H10" s="14"/>
      <c r="I10" s="14"/>
      <c r="J10" s="7"/>
      <c r="K10" s="6"/>
      <c r="L10" s="7"/>
      <c r="M10" s="6"/>
      <c r="N10" s="7"/>
      <c r="O10" s="7"/>
      <c r="P10" s="7"/>
      <c r="Q10" s="3"/>
    </row>
    <row r="11" spans="1:18" ht="3.7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7"/>
      <c r="M11" s="6"/>
      <c r="N11" s="7"/>
      <c r="O11" s="7"/>
      <c r="P11" s="7"/>
      <c r="Q11" s="3"/>
    </row>
    <row r="12" spans="1:18" ht="12.75" customHeight="1" x14ac:dyDescent="0.2">
      <c r="A12" s="9" t="s">
        <v>9</v>
      </c>
      <c r="B12" s="24">
        <v>95</v>
      </c>
      <c r="C12" s="24">
        <v>2510</v>
      </c>
      <c r="D12" s="26">
        <v>3.7848605577689245</v>
      </c>
      <c r="E12" s="26"/>
      <c r="F12" s="18">
        <v>90</v>
      </c>
      <c r="G12" s="18">
        <v>2240</v>
      </c>
      <c r="H12" s="26">
        <v>4.0178571428571432</v>
      </c>
      <c r="I12" s="26"/>
      <c r="J12" s="31">
        <f>(H12-D12)/D12*100</f>
        <v>6.1560150375939902</v>
      </c>
      <c r="K12" s="8"/>
      <c r="L12" s="9"/>
      <c r="M12" s="9"/>
      <c r="N12" s="8"/>
      <c r="O12" s="9"/>
      <c r="P12" s="9"/>
      <c r="Q12" s="8"/>
      <c r="R12" s="9"/>
    </row>
    <row r="13" spans="1:18" ht="12.75" customHeight="1" x14ac:dyDescent="0.2">
      <c r="A13" s="9" t="s">
        <v>10</v>
      </c>
      <c r="B13" s="24">
        <v>230</v>
      </c>
      <c r="C13" s="24">
        <v>3970</v>
      </c>
      <c r="D13" s="26">
        <v>5.7934508816120909</v>
      </c>
      <c r="E13" s="26"/>
      <c r="F13" s="18">
        <v>200</v>
      </c>
      <c r="G13" s="18">
        <v>3515</v>
      </c>
      <c r="H13" s="26">
        <v>5.6899004267425317</v>
      </c>
      <c r="I13" s="26"/>
      <c r="J13" s="31">
        <f>(H13-D13)/D13*100</f>
        <v>-1.7873708949223905</v>
      </c>
      <c r="K13" s="8"/>
      <c r="L13" s="9"/>
      <c r="M13" s="9"/>
      <c r="N13" s="8"/>
      <c r="O13" s="9"/>
      <c r="P13" s="9"/>
      <c r="Q13" s="8"/>
      <c r="R13" s="9"/>
    </row>
    <row r="14" spans="1:18" ht="12.75" customHeight="1" x14ac:dyDescent="0.2">
      <c r="A14" s="9" t="s">
        <v>11</v>
      </c>
      <c r="B14" s="24">
        <v>95</v>
      </c>
      <c r="C14" s="24">
        <v>2595</v>
      </c>
      <c r="D14" s="26">
        <v>3.6608863198458574</v>
      </c>
      <c r="E14" s="26"/>
      <c r="F14" s="18">
        <v>95</v>
      </c>
      <c r="G14" s="18">
        <v>2305</v>
      </c>
      <c r="H14" s="26">
        <v>4.1214750542299354</v>
      </c>
      <c r="I14" s="26"/>
      <c r="J14" s="31">
        <f>(H14-D14)/D14*100</f>
        <v>12.58134490238613</v>
      </c>
      <c r="K14" s="8"/>
      <c r="L14" s="9"/>
      <c r="M14" s="9"/>
      <c r="N14" s="8"/>
      <c r="O14" s="9"/>
      <c r="P14" s="9"/>
      <c r="Q14" s="8"/>
      <c r="R14" s="9"/>
    </row>
    <row r="15" spans="1:18" ht="12.75" customHeight="1" x14ac:dyDescent="0.2">
      <c r="A15" s="9" t="s">
        <v>12</v>
      </c>
      <c r="B15" s="24">
        <v>145</v>
      </c>
      <c r="C15" s="24">
        <v>2985</v>
      </c>
      <c r="D15" s="26">
        <v>4.857621440536013</v>
      </c>
      <c r="E15" s="26"/>
      <c r="F15" s="18">
        <v>130</v>
      </c>
      <c r="G15" s="18">
        <v>2830</v>
      </c>
      <c r="H15" s="26">
        <v>4.5936395759717312</v>
      </c>
      <c r="I15" s="26"/>
      <c r="J15" s="31">
        <f>(H15-D15)/D15*100</f>
        <v>-5.4343852808578008</v>
      </c>
      <c r="K15" s="8"/>
      <c r="L15" s="9"/>
      <c r="M15" s="9"/>
      <c r="N15" s="8"/>
      <c r="O15" s="9"/>
      <c r="P15" s="9"/>
      <c r="Q15" s="8"/>
      <c r="R15" s="9"/>
    </row>
    <row r="16" spans="1:18" s="12" customFormat="1" ht="12.75" customHeight="1" x14ac:dyDescent="0.2">
      <c r="A16" s="21" t="s">
        <v>7</v>
      </c>
      <c r="B16" s="23">
        <v>565</v>
      </c>
      <c r="C16" s="23">
        <v>12060</v>
      </c>
      <c r="D16" s="25">
        <v>4.7</v>
      </c>
      <c r="E16" s="25"/>
      <c r="F16" s="23">
        <v>515</v>
      </c>
      <c r="G16" s="23">
        <v>10890</v>
      </c>
      <c r="H16" s="25">
        <v>4.7</v>
      </c>
      <c r="I16" s="25"/>
      <c r="J16" s="32">
        <f>(H16-D16)/D16*100</f>
        <v>0</v>
      </c>
      <c r="K16" s="10"/>
      <c r="L16" s="11"/>
      <c r="M16" s="11"/>
      <c r="N16" s="10"/>
      <c r="O16" s="11"/>
      <c r="P16" s="11"/>
      <c r="Q16" s="10"/>
      <c r="R16" s="11"/>
    </row>
    <row r="17" spans="1:18" ht="12.75" customHeight="1" x14ac:dyDescent="0.2">
      <c r="A17" s="9" t="s">
        <v>3</v>
      </c>
      <c r="B17" s="24">
        <v>185</v>
      </c>
      <c r="C17" s="24">
        <v>8450</v>
      </c>
      <c r="D17" s="26">
        <v>2.1893491124260356</v>
      </c>
      <c r="E17" s="26"/>
      <c r="F17" s="18">
        <v>185</v>
      </c>
      <c r="G17" s="18">
        <v>7905</v>
      </c>
      <c r="H17" s="26">
        <v>2.3402909550917141</v>
      </c>
      <c r="I17" s="26"/>
      <c r="J17" s="31">
        <f>(H17-D17)/D17*100</f>
        <v>6.8943706514863994</v>
      </c>
      <c r="K17" s="8"/>
      <c r="L17" s="9"/>
      <c r="M17" s="9"/>
      <c r="N17" s="8"/>
      <c r="O17" s="9"/>
      <c r="P17" s="9"/>
      <c r="Q17" s="8"/>
      <c r="R17" s="9"/>
    </row>
    <row r="18" spans="1:18" ht="12.75" customHeight="1" x14ac:dyDescent="0.2">
      <c r="A18" s="9" t="s">
        <v>4</v>
      </c>
      <c r="B18" s="24">
        <v>255</v>
      </c>
      <c r="C18" s="24">
        <v>10390</v>
      </c>
      <c r="D18" s="26">
        <v>2.4542829643888355</v>
      </c>
      <c r="E18" s="26"/>
      <c r="F18" s="18">
        <v>230</v>
      </c>
      <c r="G18" s="18">
        <v>9985</v>
      </c>
      <c r="H18" s="26">
        <v>2.3034551827741612</v>
      </c>
      <c r="I18" s="26"/>
      <c r="J18" s="31">
        <f>(H18-D18)/D18*100</f>
        <v>-6.1454927489273201</v>
      </c>
      <c r="K18" s="8"/>
      <c r="L18" s="9"/>
      <c r="M18" s="9"/>
      <c r="N18" s="8"/>
      <c r="O18" s="9"/>
      <c r="P18" s="9"/>
      <c r="Q18" s="8"/>
      <c r="R18" s="9"/>
    </row>
    <row r="19" spans="1:18" s="12" customFormat="1" ht="12.75" customHeight="1" x14ac:dyDescent="0.2">
      <c r="A19" s="21" t="s">
        <v>8</v>
      </c>
      <c r="B19" s="23">
        <v>440</v>
      </c>
      <c r="C19" s="23">
        <v>18840</v>
      </c>
      <c r="D19" s="25">
        <v>2.2999999999999998</v>
      </c>
      <c r="E19" s="25"/>
      <c r="F19" s="23">
        <v>415</v>
      </c>
      <c r="G19" s="23">
        <v>17890</v>
      </c>
      <c r="H19" s="25">
        <v>2.2999999999999998</v>
      </c>
      <c r="I19" s="25"/>
      <c r="J19" s="32">
        <f>(H19-D19)/D19*100</f>
        <v>0</v>
      </c>
      <c r="K19" s="10"/>
      <c r="L19" s="11"/>
      <c r="M19" s="11"/>
      <c r="N19" s="10"/>
      <c r="O19" s="11"/>
      <c r="P19" s="11"/>
      <c r="Q19" s="10"/>
      <c r="R19" s="11"/>
    </row>
    <row r="20" spans="1:18" ht="6" customHeight="1" x14ac:dyDescent="0.2">
      <c r="A20" s="9"/>
      <c r="B20" s="24"/>
      <c r="C20" s="24"/>
      <c r="D20" s="26"/>
      <c r="E20" s="26"/>
      <c r="F20" s="18"/>
      <c r="G20" s="18"/>
      <c r="H20" s="19"/>
      <c r="I20" s="19"/>
      <c r="J20" s="19"/>
      <c r="K20" s="8"/>
      <c r="L20" s="9"/>
      <c r="M20" s="9"/>
      <c r="N20" s="8"/>
      <c r="O20" s="9"/>
      <c r="P20" s="9"/>
      <c r="Q20" s="8"/>
      <c r="R20" s="9"/>
    </row>
    <row r="21" spans="1:18" ht="12.75" customHeight="1" x14ac:dyDescent="0.2">
      <c r="A21" s="21" t="s">
        <v>5</v>
      </c>
      <c r="B21" s="33">
        <v>1005</v>
      </c>
      <c r="C21" s="33">
        <v>30900</v>
      </c>
      <c r="D21" s="34">
        <v>3.3</v>
      </c>
      <c r="E21" s="34"/>
      <c r="F21" s="33">
        <v>930</v>
      </c>
      <c r="G21" s="33">
        <v>28780</v>
      </c>
      <c r="H21" s="34">
        <v>3.2</v>
      </c>
      <c r="I21" s="34"/>
      <c r="J21" s="32">
        <f>(H21-D21)/D21*100</f>
        <v>-3.0303030303030196</v>
      </c>
      <c r="K21" s="8"/>
      <c r="L21" s="9"/>
      <c r="M21" s="9"/>
      <c r="N21" s="8"/>
      <c r="O21" s="9"/>
      <c r="P21" s="9"/>
      <c r="Q21" s="8"/>
      <c r="R21" s="9"/>
    </row>
    <row r="22" spans="1:18" ht="12.75" customHeight="1" x14ac:dyDescent="0.2">
      <c r="A22" s="9" t="s">
        <v>6</v>
      </c>
      <c r="B22" s="24">
        <v>26370</v>
      </c>
      <c r="C22" s="24">
        <v>493890</v>
      </c>
      <c r="D22" s="26">
        <v>5.3</v>
      </c>
      <c r="E22" s="26"/>
      <c r="F22" s="18">
        <v>26470</v>
      </c>
      <c r="G22" s="18">
        <v>468145</v>
      </c>
      <c r="H22" s="26">
        <v>5.7</v>
      </c>
      <c r="I22" s="26"/>
      <c r="J22" s="31">
        <f>(H22-D22)/D22*100</f>
        <v>7.547169811320761</v>
      </c>
      <c r="K22" s="8"/>
      <c r="L22" s="9"/>
      <c r="M22" s="9"/>
      <c r="N22" s="8"/>
      <c r="O22" s="9"/>
      <c r="P22" s="9"/>
      <c r="Q22" s="8"/>
      <c r="R22" s="9"/>
    </row>
    <row r="23" spans="1:18" ht="6" customHeight="1" thickBot="1" x14ac:dyDescent="0.25">
      <c r="A23" s="3"/>
      <c r="B23" s="20"/>
      <c r="C23" s="20"/>
      <c r="D23" s="20"/>
      <c r="E23" s="20"/>
      <c r="F23" s="20"/>
      <c r="G23" s="20"/>
      <c r="H23" s="20"/>
      <c r="I23" s="20"/>
      <c r="J23" s="20"/>
      <c r="K23" s="3"/>
      <c r="L23" s="3"/>
      <c r="M23" s="3"/>
      <c r="N23" s="3"/>
      <c r="O23" s="3"/>
      <c r="P23" s="3"/>
      <c r="Q23" s="3"/>
      <c r="R23" s="3"/>
    </row>
    <row r="24" spans="1:18" ht="6" customHeight="1" thickTop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"/>
      <c r="M24" s="3"/>
      <c r="N24" s="3"/>
      <c r="O24" s="3"/>
      <c r="P24" s="3"/>
      <c r="Q24" s="3"/>
    </row>
    <row r="25" spans="1:18" ht="12.75" customHeight="1" x14ac:dyDescent="0.2"/>
    <row r="26" spans="1:18" ht="14.25" customHeight="1" thickBot="1" x14ac:dyDescent="0.25">
      <c r="A26" s="41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8" s="3" customFormat="1" ht="18.75" customHeight="1" thickTop="1" x14ac:dyDescent="0.2">
      <c r="A27" s="22"/>
      <c r="B27" s="39">
        <v>2011</v>
      </c>
      <c r="C27" s="39"/>
      <c r="D27" s="40"/>
      <c r="E27" s="28"/>
      <c r="F27" s="39">
        <v>2016</v>
      </c>
      <c r="G27" s="39"/>
      <c r="H27" s="40"/>
      <c r="I27" s="28"/>
      <c r="J27" s="40" t="s">
        <v>14</v>
      </c>
      <c r="K27" s="40"/>
      <c r="L27" s="5"/>
      <c r="M27" s="5"/>
      <c r="N27" s="5"/>
      <c r="O27" s="5"/>
      <c r="P27" s="5"/>
      <c r="Q27" s="5"/>
    </row>
    <row r="28" spans="1:18" ht="15.75" customHeight="1" x14ac:dyDescent="0.2">
      <c r="A28" s="3"/>
      <c r="B28" s="13" t="s">
        <v>1</v>
      </c>
      <c r="C28" s="13" t="s">
        <v>0</v>
      </c>
      <c r="D28" s="13" t="s">
        <v>2</v>
      </c>
      <c r="E28" s="27"/>
      <c r="F28" s="13" t="s">
        <v>1</v>
      </c>
      <c r="G28" s="13" t="s">
        <v>0</v>
      </c>
      <c r="H28" s="13" t="s">
        <v>2</v>
      </c>
      <c r="I28" s="27"/>
      <c r="J28" s="13" t="s">
        <v>2</v>
      </c>
      <c r="K28" s="13"/>
      <c r="L28" s="5"/>
      <c r="M28" s="5"/>
      <c r="N28" s="5"/>
      <c r="O28" s="5"/>
      <c r="P28" s="5"/>
      <c r="Q28" s="5"/>
    </row>
    <row r="29" spans="1:18" ht="3.75" customHeight="1" x14ac:dyDescent="0.2">
      <c r="A29" s="3"/>
      <c r="B29" s="14"/>
      <c r="C29" s="14"/>
      <c r="D29" s="14"/>
      <c r="E29" s="14"/>
      <c r="F29" s="14"/>
      <c r="G29" s="14"/>
      <c r="H29" s="14"/>
      <c r="I29" s="14"/>
      <c r="J29" s="7"/>
      <c r="K29" s="6"/>
      <c r="L29" s="7"/>
      <c r="M29" s="6"/>
      <c r="N29" s="7"/>
      <c r="O29" s="7"/>
      <c r="P29" s="7"/>
      <c r="Q29" s="3"/>
    </row>
    <row r="30" spans="1:18" ht="3.7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7"/>
      <c r="M30" s="6"/>
      <c r="N30" s="7"/>
      <c r="O30" s="7"/>
      <c r="P30" s="7"/>
      <c r="Q30" s="3"/>
    </row>
    <row r="31" spans="1:18" ht="12.75" customHeight="1" x14ac:dyDescent="0.2">
      <c r="A31" s="9" t="s">
        <v>9</v>
      </c>
      <c r="B31" s="24">
        <v>635</v>
      </c>
      <c r="C31" s="24">
        <v>4765</v>
      </c>
      <c r="D31" s="26">
        <v>13.326337880377753</v>
      </c>
      <c r="E31" s="26"/>
      <c r="F31" s="18">
        <v>670</v>
      </c>
      <c r="G31" s="18">
        <v>4715</v>
      </c>
      <c r="H31" s="26">
        <v>14.209968186638388</v>
      </c>
      <c r="I31" s="26"/>
      <c r="J31" s="31">
        <f>(H31-D31)/D31*100</f>
        <v>6.6307061564282286</v>
      </c>
      <c r="K31" s="8"/>
      <c r="L31" s="9"/>
      <c r="M31" s="9"/>
      <c r="N31" s="8"/>
      <c r="O31" s="9"/>
      <c r="P31" s="9"/>
      <c r="Q31" s="8"/>
      <c r="R31" s="9"/>
    </row>
    <row r="32" spans="1:18" ht="12.75" customHeight="1" x14ac:dyDescent="0.2">
      <c r="A32" s="9" t="s">
        <v>10</v>
      </c>
      <c r="B32" s="24">
        <v>1105</v>
      </c>
      <c r="C32" s="24">
        <v>7185</v>
      </c>
      <c r="D32" s="26">
        <v>15.379262352122478</v>
      </c>
      <c r="E32" s="26"/>
      <c r="F32" s="18">
        <v>1325</v>
      </c>
      <c r="G32" s="18">
        <v>7595</v>
      </c>
      <c r="H32" s="26">
        <v>17.445687952600395</v>
      </c>
      <c r="I32" s="26"/>
      <c r="J32" s="31">
        <f>(H32-D32)/D32*100</f>
        <v>13.436441574148263</v>
      </c>
      <c r="K32" s="8"/>
      <c r="L32" s="9"/>
      <c r="M32" s="9"/>
      <c r="N32" s="8"/>
      <c r="O32" s="9"/>
      <c r="P32" s="9"/>
      <c r="Q32" s="8"/>
      <c r="R32" s="9"/>
    </row>
    <row r="33" spans="1:18" ht="12.75" customHeight="1" x14ac:dyDescent="0.2">
      <c r="A33" s="9" t="s">
        <v>11</v>
      </c>
      <c r="B33" s="24">
        <v>815</v>
      </c>
      <c r="C33" s="24">
        <v>4845</v>
      </c>
      <c r="D33" s="26">
        <v>16.821465428276575</v>
      </c>
      <c r="E33" s="26"/>
      <c r="F33" s="18">
        <v>775</v>
      </c>
      <c r="G33" s="18">
        <v>4630</v>
      </c>
      <c r="H33" s="26">
        <v>16.738660907127432</v>
      </c>
      <c r="I33" s="26"/>
      <c r="J33" s="31">
        <f>(H33-D33)/D33*100</f>
        <v>-0.49225509811975088</v>
      </c>
      <c r="K33" s="8"/>
      <c r="L33" s="9"/>
      <c r="M33" s="9"/>
      <c r="N33" s="8"/>
      <c r="O33" s="9"/>
      <c r="P33" s="9"/>
      <c r="Q33" s="8"/>
      <c r="R33" s="9"/>
    </row>
    <row r="34" spans="1:18" ht="12.75" customHeight="1" x14ac:dyDescent="0.2">
      <c r="A34" s="9" t="s">
        <v>12</v>
      </c>
      <c r="B34" s="24">
        <v>915</v>
      </c>
      <c r="C34" s="24">
        <v>6545</v>
      </c>
      <c r="D34" s="26">
        <v>13.980137509549273</v>
      </c>
      <c r="E34" s="26"/>
      <c r="F34" s="18">
        <v>925</v>
      </c>
      <c r="G34" s="18">
        <v>7055</v>
      </c>
      <c r="H34" s="26">
        <v>13.111268603827073</v>
      </c>
      <c r="I34" s="26"/>
      <c r="J34" s="31">
        <f>(H34-D34)/D34*100</f>
        <v>-6.2150240305484168</v>
      </c>
      <c r="K34" s="8"/>
      <c r="L34" s="9"/>
      <c r="M34" s="9"/>
      <c r="N34" s="8"/>
      <c r="O34" s="9"/>
      <c r="P34" s="9"/>
      <c r="Q34" s="8"/>
      <c r="R34" s="9"/>
    </row>
    <row r="35" spans="1:18" s="12" customFormat="1" ht="12.75" customHeight="1" x14ac:dyDescent="0.2">
      <c r="A35" s="21" t="s">
        <v>7</v>
      </c>
      <c r="B35" s="23">
        <v>3470</v>
      </c>
      <c r="C35" s="23">
        <v>23340</v>
      </c>
      <c r="D35" s="25">
        <v>14.9</v>
      </c>
      <c r="E35" s="25"/>
      <c r="F35" s="23">
        <v>3695</v>
      </c>
      <c r="G35" s="23">
        <v>23995</v>
      </c>
      <c r="H35" s="25">
        <v>15.4</v>
      </c>
      <c r="I35" s="25"/>
      <c r="J35" s="32">
        <f>(H35-D35)/D35*100</f>
        <v>3.3557046979865772</v>
      </c>
      <c r="K35" s="10"/>
      <c r="L35" s="11"/>
      <c r="M35" s="11"/>
      <c r="N35" s="10"/>
      <c r="O35" s="11"/>
      <c r="P35" s="11"/>
      <c r="Q35" s="10"/>
      <c r="R35" s="11"/>
    </row>
    <row r="36" spans="1:18" ht="12.75" customHeight="1" x14ac:dyDescent="0.2">
      <c r="A36" s="9" t="s">
        <v>3</v>
      </c>
      <c r="B36" s="24">
        <v>1555</v>
      </c>
      <c r="C36" s="24">
        <v>14080</v>
      </c>
      <c r="D36" s="26">
        <v>11.044034090909092</v>
      </c>
      <c r="E36" s="26"/>
      <c r="F36" s="18">
        <v>1570</v>
      </c>
      <c r="G36" s="18">
        <v>14280</v>
      </c>
      <c r="H36" s="26">
        <v>10.994397759103641</v>
      </c>
      <c r="I36" s="26"/>
      <c r="J36" s="31">
        <f>(H36-D36)/D36*100</f>
        <v>-0.44944022625127933</v>
      </c>
      <c r="K36" s="8"/>
      <c r="L36" s="9"/>
      <c r="M36" s="9"/>
      <c r="N36" s="8"/>
      <c r="O36" s="9"/>
      <c r="P36" s="9"/>
      <c r="Q36" s="8"/>
      <c r="R36" s="9"/>
    </row>
    <row r="37" spans="1:18" ht="12.75" customHeight="1" x14ac:dyDescent="0.2">
      <c r="A37" s="9" t="s">
        <v>4</v>
      </c>
      <c r="B37" s="24">
        <v>2050</v>
      </c>
      <c r="C37" s="24">
        <v>20740</v>
      </c>
      <c r="D37" s="26">
        <v>9.8842815814850535</v>
      </c>
      <c r="E37" s="26"/>
      <c r="F37" s="18">
        <v>2240</v>
      </c>
      <c r="G37" s="18">
        <v>20595</v>
      </c>
      <c r="H37" s="26">
        <v>10.876426317067249</v>
      </c>
      <c r="I37" s="26"/>
      <c r="J37" s="31">
        <f>(H37-D37)/D37*100</f>
        <v>10.037600885841336</v>
      </c>
      <c r="K37" s="8"/>
      <c r="L37" s="9"/>
      <c r="M37" s="9"/>
      <c r="N37" s="8"/>
      <c r="O37" s="9"/>
      <c r="P37" s="9"/>
      <c r="Q37" s="8"/>
      <c r="R37" s="9"/>
    </row>
    <row r="38" spans="1:18" s="12" customFormat="1" ht="12.75" customHeight="1" x14ac:dyDescent="0.2">
      <c r="A38" s="21" t="s">
        <v>8</v>
      </c>
      <c r="B38" s="23">
        <v>3605</v>
      </c>
      <c r="C38" s="23">
        <v>34820</v>
      </c>
      <c r="D38" s="25">
        <v>10.4</v>
      </c>
      <c r="E38" s="25"/>
      <c r="F38" s="23">
        <v>3810</v>
      </c>
      <c r="G38" s="23">
        <v>34875</v>
      </c>
      <c r="H38" s="25">
        <v>10.9</v>
      </c>
      <c r="I38" s="25"/>
      <c r="J38" s="32">
        <f>(H38-D38)/D38*100</f>
        <v>4.8076923076923075</v>
      </c>
      <c r="K38" s="10"/>
      <c r="L38" s="11"/>
      <c r="M38" s="11"/>
      <c r="N38" s="10"/>
      <c r="O38" s="11"/>
      <c r="P38" s="11"/>
      <c r="Q38" s="10"/>
      <c r="R38" s="11"/>
    </row>
    <row r="39" spans="1:18" ht="6" customHeight="1" x14ac:dyDescent="0.2">
      <c r="A39" s="9"/>
      <c r="B39" s="24"/>
      <c r="C39" s="24"/>
      <c r="D39" s="26"/>
      <c r="E39" s="26"/>
      <c r="F39" s="18"/>
      <c r="G39" s="18"/>
      <c r="H39" s="19"/>
      <c r="I39" s="19"/>
      <c r="J39" s="19"/>
      <c r="K39" s="8"/>
      <c r="L39" s="9"/>
      <c r="M39" s="9"/>
      <c r="N39" s="8"/>
      <c r="O39" s="9"/>
      <c r="P39" s="9"/>
      <c r="Q39" s="8"/>
      <c r="R39" s="9"/>
    </row>
    <row r="40" spans="1:18" ht="12.75" customHeight="1" x14ac:dyDescent="0.2">
      <c r="A40" s="21" t="s">
        <v>5</v>
      </c>
      <c r="B40" s="33">
        <v>7075</v>
      </c>
      <c r="C40" s="33">
        <v>58160</v>
      </c>
      <c r="D40" s="34">
        <v>12.2</v>
      </c>
      <c r="E40" s="34"/>
      <c r="F40" s="33">
        <v>7505</v>
      </c>
      <c r="G40" s="33">
        <v>58870</v>
      </c>
      <c r="H40" s="34">
        <v>12.7</v>
      </c>
      <c r="I40" s="34"/>
      <c r="J40" s="32">
        <f>(H40-D40)/D40*100</f>
        <v>4.0983606557377055</v>
      </c>
      <c r="K40" s="8"/>
      <c r="L40" s="9"/>
      <c r="M40" s="9"/>
      <c r="N40" s="8"/>
      <c r="O40" s="9"/>
      <c r="P40" s="9"/>
      <c r="Q40" s="8"/>
      <c r="R40" s="9"/>
    </row>
    <row r="41" spans="1:18" ht="12.75" customHeight="1" x14ac:dyDescent="0.2">
      <c r="A41" s="9" t="s">
        <v>6</v>
      </c>
      <c r="B41" s="24">
        <v>170740</v>
      </c>
      <c r="C41" s="24">
        <v>1012400</v>
      </c>
      <c r="D41" s="26">
        <v>16.899999999999999</v>
      </c>
      <c r="E41" s="26"/>
      <c r="F41" s="18">
        <v>176145</v>
      </c>
      <c r="G41" s="18">
        <v>1024490</v>
      </c>
      <c r="H41" s="26">
        <v>17.2</v>
      </c>
      <c r="I41" s="26"/>
      <c r="J41" s="31">
        <f>(H41-D41)/D41*100</f>
        <v>1.775147928994087</v>
      </c>
      <c r="K41" s="8"/>
      <c r="L41" s="9"/>
      <c r="M41" s="9"/>
      <c r="N41" s="8"/>
      <c r="O41" s="9"/>
      <c r="P41" s="9"/>
      <c r="Q41" s="8"/>
      <c r="R41" s="9"/>
    </row>
    <row r="42" spans="1:18" ht="6" customHeight="1" thickBo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"/>
      <c r="L42" s="3"/>
      <c r="M42" s="3"/>
      <c r="N42" s="3"/>
      <c r="O42" s="3"/>
      <c r="P42" s="3"/>
      <c r="Q42" s="3"/>
      <c r="R42" s="3"/>
    </row>
    <row r="43" spans="1:18" ht="12.75" customHeight="1" thickTop="1" x14ac:dyDescent="0.2"/>
    <row r="44" spans="1:18" ht="14.25" customHeight="1" thickBot="1" x14ac:dyDescent="0.25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8" s="3" customFormat="1" ht="18.75" customHeight="1" thickTop="1" x14ac:dyDescent="0.2">
      <c r="A45" s="22"/>
      <c r="B45" s="39">
        <v>2011</v>
      </c>
      <c r="C45" s="39"/>
      <c r="D45" s="40"/>
      <c r="E45" s="28"/>
      <c r="F45" s="39">
        <v>2016</v>
      </c>
      <c r="G45" s="39"/>
      <c r="H45" s="40"/>
      <c r="I45" s="28"/>
      <c r="J45" s="40" t="s">
        <v>14</v>
      </c>
      <c r="K45" s="40"/>
      <c r="L45" s="5"/>
      <c r="M45" s="5"/>
      <c r="N45" s="5"/>
      <c r="O45" s="5"/>
      <c r="P45" s="5"/>
      <c r="Q45" s="5"/>
    </row>
    <row r="46" spans="1:18" ht="15.75" customHeight="1" x14ac:dyDescent="0.2">
      <c r="A46" s="3"/>
      <c r="B46" s="13" t="s">
        <v>1</v>
      </c>
      <c r="C46" s="13" t="s">
        <v>0</v>
      </c>
      <c r="D46" s="13" t="s">
        <v>2</v>
      </c>
      <c r="E46" s="27"/>
      <c r="F46" s="13" t="s">
        <v>1</v>
      </c>
      <c r="G46" s="13" t="s">
        <v>0</v>
      </c>
      <c r="H46" s="13" t="s">
        <v>2</v>
      </c>
      <c r="I46" s="27"/>
      <c r="J46" s="13" t="s">
        <v>2</v>
      </c>
      <c r="K46" s="13"/>
      <c r="L46" s="5"/>
      <c r="M46" s="5"/>
      <c r="N46" s="5"/>
      <c r="O46" s="5"/>
      <c r="P46" s="5"/>
      <c r="Q46" s="5"/>
    </row>
    <row r="47" spans="1:18" ht="3.75" customHeight="1" x14ac:dyDescent="0.2">
      <c r="A47" s="3"/>
      <c r="B47" s="14"/>
      <c r="C47" s="14"/>
      <c r="D47" s="14"/>
      <c r="E47" s="14"/>
      <c r="F47" s="14"/>
      <c r="G47" s="14"/>
      <c r="H47" s="14"/>
      <c r="I47" s="14"/>
      <c r="J47" s="7"/>
      <c r="K47" s="6"/>
      <c r="L47" s="7"/>
      <c r="M47" s="6"/>
      <c r="N47" s="7"/>
      <c r="O47" s="7"/>
      <c r="P47" s="7"/>
      <c r="Q47" s="3"/>
    </row>
    <row r="48" spans="1:18" ht="3.75" customHeight="1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7"/>
      <c r="M48" s="6"/>
      <c r="N48" s="7"/>
      <c r="O48" s="7"/>
      <c r="P48" s="7"/>
      <c r="Q48" s="3"/>
    </row>
    <row r="49" spans="1:18" ht="12.75" customHeight="1" x14ac:dyDescent="0.2">
      <c r="A49" s="9" t="s">
        <v>9</v>
      </c>
      <c r="B49" s="24">
        <v>1210</v>
      </c>
      <c r="C49" s="24">
        <v>6855</v>
      </c>
      <c r="D49" s="26">
        <v>17.65134938001459</v>
      </c>
      <c r="E49" s="26"/>
      <c r="F49" s="18">
        <v>1325</v>
      </c>
      <c r="G49" s="18">
        <v>6755</v>
      </c>
      <c r="H49" s="26">
        <v>19.615099925980754</v>
      </c>
      <c r="I49" s="26"/>
      <c r="J49" s="31">
        <f>(H49-D49)/D49*100</f>
        <v>11.125214869915744</v>
      </c>
      <c r="K49" s="8"/>
      <c r="L49" s="9"/>
      <c r="M49" s="9"/>
      <c r="N49" s="8"/>
      <c r="O49" s="9"/>
      <c r="P49" s="9"/>
      <c r="Q49" s="8"/>
      <c r="R49" s="9"/>
    </row>
    <row r="50" spans="1:18" ht="12.75" customHeight="1" x14ac:dyDescent="0.2">
      <c r="A50" s="9" t="s">
        <v>10</v>
      </c>
      <c r="B50" s="24">
        <v>1740</v>
      </c>
      <c r="C50" s="24">
        <v>9375</v>
      </c>
      <c r="D50" s="26">
        <v>18.559999999999999</v>
      </c>
      <c r="E50" s="26"/>
      <c r="F50" s="18">
        <v>1890</v>
      </c>
      <c r="G50" s="18">
        <v>9025</v>
      </c>
      <c r="H50" s="26">
        <v>20.941828254847643</v>
      </c>
      <c r="I50" s="26"/>
      <c r="J50" s="31">
        <f>(H50-D50)/D50*100</f>
        <v>12.83312637310153</v>
      </c>
      <c r="K50" s="8"/>
      <c r="L50" s="9"/>
      <c r="M50" s="9"/>
      <c r="N50" s="8"/>
      <c r="O50" s="9"/>
      <c r="P50" s="9"/>
      <c r="Q50" s="8"/>
      <c r="R50" s="9"/>
    </row>
    <row r="51" spans="1:18" ht="12.75" customHeight="1" x14ac:dyDescent="0.2">
      <c r="A51" s="9" t="s">
        <v>11</v>
      </c>
      <c r="B51" s="24">
        <v>2005</v>
      </c>
      <c r="C51" s="24">
        <v>9155</v>
      </c>
      <c r="D51" s="26">
        <v>21.900600764609504</v>
      </c>
      <c r="E51" s="26"/>
      <c r="F51" s="18">
        <v>2125</v>
      </c>
      <c r="G51" s="18">
        <v>9100</v>
      </c>
      <c r="H51" s="26">
        <v>23.35164835164835</v>
      </c>
      <c r="I51" s="26"/>
      <c r="J51" s="31">
        <f>(H51-D51)/D51*100</f>
        <v>6.6256063138856067</v>
      </c>
      <c r="K51" s="8"/>
      <c r="L51" s="9"/>
      <c r="M51" s="9"/>
      <c r="N51" s="8"/>
      <c r="O51" s="9"/>
      <c r="P51" s="9"/>
      <c r="Q51" s="8"/>
      <c r="R51" s="9"/>
    </row>
    <row r="52" spans="1:18" ht="12.75" customHeight="1" x14ac:dyDescent="0.2">
      <c r="A52" s="9" t="s">
        <v>12</v>
      </c>
      <c r="B52" s="24">
        <v>1380</v>
      </c>
      <c r="C52" s="24">
        <v>7690</v>
      </c>
      <c r="D52" s="26">
        <v>17.945383615084527</v>
      </c>
      <c r="E52" s="26"/>
      <c r="F52" s="18">
        <v>1585</v>
      </c>
      <c r="G52" s="18">
        <v>8145</v>
      </c>
      <c r="H52" s="26">
        <v>19.459791282995702</v>
      </c>
      <c r="I52" s="26"/>
      <c r="J52" s="31">
        <f>(H52-D52)/D52*100</f>
        <v>8.4389818595919852</v>
      </c>
      <c r="K52" s="8"/>
      <c r="L52" s="9"/>
      <c r="M52" s="9"/>
      <c r="N52" s="8"/>
      <c r="O52" s="9"/>
      <c r="P52" s="9"/>
      <c r="Q52" s="8"/>
      <c r="R52" s="9"/>
    </row>
    <row r="53" spans="1:18" s="12" customFormat="1" ht="12.75" customHeight="1" x14ac:dyDescent="0.2">
      <c r="A53" s="21" t="s">
        <v>7</v>
      </c>
      <c r="B53" s="23">
        <v>6335</v>
      </c>
      <c r="C53" s="23">
        <v>33075</v>
      </c>
      <c r="D53" s="25">
        <v>19.2</v>
      </c>
      <c r="E53" s="25"/>
      <c r="F53" s="23">
        <v>6925</v>
      </c>
      <c r="G53" s="23">
        <v>33025</v>
      </c>
      <c r="H53" s="25">
        <v>21</v>
      </c>
      <c r="I53" s="25"/>
      <c r="J53" s="32">
        <f>(H53-D53)/D53*100</f>
        <v>9.3750000000000036</v>
      </c>
      <c r="K53" s="10"/>
      <c r="L53" s="11"/>
      <c r="M53" s="11"/>
      <c r="N53" s="10"/>
      <c r="O53" s="11"/>
      <c r="P53" s="11"/>
      <c r="Q53" s="10"/>
      <c r="R53" s="11"/>
    </row>
    <row r="54" spans="1:18" ht="12.75" customHeight="1" x14ac:dyDescent="0.2">
      <c r="A54" s="9" t="s">
        <v>3</v>
      </c>
      <c r="B54" s="24">
        <v>2090</v>
      </c>
      <c r="C54" s="24">
        <v>18280</v>
      </c>
      <c r="D54" s="26">
        <v>11.433260393873084</v>
      </c>
      <c r="E54" s="26"/>
      <c r="F54" s="18">
        <v>2195</v>
      </c>
      <c r="G54" s="18">
        <v>18045</v>
      </c>
      <c r="H54" s="26">
        <v>12.164034358548074</v>
      </c>
      <c r="I54" s="26"/>
      <c r="J54" s="31">
        <f>(H54-D54)/D54*100</f>
        <v>6.3916497962960843</v>
      </c>
      <c r="K54" s="8"/>
      <c r="L54" s="9"/>
      <c r="M54" s="9"/>
      <c r="N54" s="8"/>
      <c r="O54" s="9"/>
      <c r="P54" s="9"/>
      <c r="Q54" s="8"/>
      <c r="R54" s="9"/>
    </row>
    <row r="55" spans="1:18" ht="12.75" customHeight="1" x14ac:dyDescent="0.2">
      <c r="A55" s="9" t="s">
        <v>4</v>
      </c>
      <c r="B55" s="24">
        <v>2105</v>
      </c>
      <c r="C55" s="24">
        <v>20800</v>
      </c>
      <c r="D55" s="26">
        <v>10.120192307692308</v>
      </c>
      <c r="E55" s="26"/>
      <c r="F55" s="18">
        <v>2560</v>
      </c>
      <c r="G55" s="18">
        <v>22165</v>
      </c>
      <c r="H55" s="26">
        <v>11.549740581998647</v>
      </c>
      <c r="I55" s="26"/>
      <c r="J55" s="31">
        <f>(H55-D55)/D55*100</f>
        <v>14.125702662979492</v>
      </c>
      <c r="K55" s="8"/>
      <c r="L55" s="9"/>
      <c r="M55" s="9"/>
      <c r="N55" s="8"/>
      <c r="O55" s="9"/>
      <c r="P55" s="9"/>
      <c r="Q55" s="8"/>
      <c r="R55" s="9"/>
    </row>
    <row r="56" spans="1:18" s="12" customFormat="1" ht="12.75" customHeight="1" x14ac:dyDescent="0.2">
      <c r="A56" s="21" t="s">
        <v>8</v>
      </c>
      <c r="B56" s="23">
        <v>4195</v>
      </c>
      <c r="C56" s="23">
        <v>39080</v>
      </c>
      <c r="D56" s="25">
        <v>10.7</v>
      </c>
      <c r="E56" s="25"/>
      <c r="F56" s="23">
        <v>4755</v>
      </c>
      <c r="G56" s="23">
        <v>40210</v>
      </c>
      <c r="H56" s="25">
        <v>11.8</v>
      </c>
      <c r="I56" s="25"/>
      <c r="J56" s="32">
        <f>(H56-D56)/D56*100</f>
        <v>10.280373831775714</v>
      </c>
      <c r="K56" s="10"/>
      <c r="L56" s="11"/>
      <c r="M56" s="11"/>
      <c r="N56" s="10"/>
      <c r="O56" s="11"/>
      <c r="P56" s="11"/>
      <c r="Q56" s="10"/>
      <c r="R56" s="11"/>
    </row>
    <row r="57" spans="1:18" ht="6" customHeight="1" x14ac:dyDescent="0.2">
      <c r="A57" s="9"/>
      <c r="B57" s="24"/>
      <c r="C57" s="24"/>
      <c r="D57" s="26"/>
      <c r="E57" s="26"/>
      <c r="F57" s="18"/>
      <c r="G57" s="18"/>
      <c r="H57" s="19"/>
      <c r="I57" s="19"/>
      <c r="J57" s="19"/>
      <c r="K57" s="8"/>
      <c r="L57" s="9"/>
      <c r="M57" s="9"/>
      <c r="N57" s="8"/>
      <c r="O57" s="9"/>
      <c r="P57" s="9"/>
      <c r="Q57" s="8"/>
      <c r="R57" s="9"/>
    </row>
    <row r="58" spans="1:18" ht="12.75" customHeight="1" x14ac:dyDescent="0.2">
      <c r="A58" s="21" t="s">
        <v>5</v>
      </c>
      <c r="B58" s="33">
        <v>10530</v>
      </c>
      <c r="C58" s="33">
        <v>72155</v>
      </c>
      <c r="D58" s="34">
        <v>14.6</v>
      </c>
      <c r="E58" s="34"/>
      <c r="F58" s="33">
        <v>11680</v>
      </c>
      <c r="G58" s="33">
        <v>73235</v>
      </c>
      <c r="H58" s="34">
        <v>15.9</v>
      </c>
      <c r="I58" s="34"/>
      <c r="J58" s="32">
        <f>(H58-D58)/D58*100</f>
        <v>8.9041095890411004</v>
      </c>
      <c r="K58" s="8"/>
      <c r="L58" s="9"/>
      <c r="M58" s="9"/>
      <c r="N58" s="8"/>
      <c r="O58" s="9"/>
      <c r="P58" s="9"/>
      <c r="Q58" s="8"/>
      <c r="R58" s="9"/>
    </row>
    <row r="59" spans="1:18" ht="12.75" customHeight="1" x14ac:dyDescent="0.2">
      <c r="A59" s="9" t="s">
        <v>6</v>
      </c>
      <c r="B59" s="24">
        <v>213725</v>
      </c>
      <c r="C59" s="24">
        <v>1154055</v>
      </c>
      <c r="D59" s="26">
        <v>18.5</v>
      </c>
      <c r="E59" s="26"/>
      <c r="F59" s="18">
        <v>223370</v>
      </c>
      <c r="G59" s="18">
        <v>1145850</v>
      </c>
      <c r="H59" s="26">
        <v>19.8</v>
      </c>
      <c r="I59" s="26"/>
      <c r="J59" s="31">
        <f>(H59-D59)/D59*100</f>
        <v>7.0270270270270299</v>
      </c>
      <c r="K59" s="8"/>
      <c r="L59" s="9"/>
      <c r="M59" s="9"/>
      <c r="N59" s="8"/>
      <c r="O59" s="9"/>
      <c r="P59" s="9"/>
      <c r="Q59" s="8"/>
      <c r="R59" s="9"/>
    </row>
    <row r="60" spans="1:18" ht="6" customHeight="1" thickBo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"/>
      <c r="L60" s="3"/>
      <c r="M60" s="3"/>
      <c r="N60" s="3"/>
      <c r="O60" s="3"/>
      <c r="P60" s="3"/>
      <c r="Q60" s="3"/>
      <c r="R60" s="3"/>
    </row>
    <row r="61" spans="1:18" ht="12" thickTop="1" x14ac:dyDescent="0.2"/>
    <row r="62" spans="1:18" ht="14.25" customHeight="1" thickBot="1" x14ac:dyDescent="0.25">
      <c r="A62" s="41" t="s">
        <v>21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8" s="3" customFormat="1" ht="18.75" customHeight="1" thickTop="1" x14ac:dyDescent="0.2">
      <c r="A63" s="22"/>
      <c r="B63" s="39">
        <v>2011</v>
      </c>
      <c r="C63" s="39"/>
      <c r="D63" s="40"/>
      <c r="E63" s="28"/>
      <c r="F63" s="39">
        <v>2016</v>
      </c>
      <c r="G63" s="39"/>
      <c r="H63" s="40"/>
      <c r="I63" s="28"/>
      <c r="J63" s="40" t="s">
        <v>14</v>
      </c>
      <c r="K63" s="40"/>
      <c r="L63" s="5"/>
      <c r="M63" s="5"/>
      <c r="N63" s="5"/>
      <c r="O63" s="5"/>
      <c r="P63" s="5"/>
      <c r="Q63" s="5"/>
    </row>
    <row r="64" spans="1:18" ht="15.75" customHeight="1" x14ac:dyDescent="0.2">
      <c r="A64" s="3"/>
      <c r="B64" s="13" t="s">
        <v>1</v>
      </c>
      <c r="C64" s="13" t="s">
        <v>0</v>
      </c>
      <c r="D64" s="13" t="s">
        <v>2</v>
      </c>
      <c r="E64" s="27"/>
      <c r="F64" s="13" t="s">
        <v>1</v>
      </c>
      <c r="G64" s="13" t="s">
        <v>0</v>
      </c>
      <c r="H64" s="13" t="s">
        <v>2</v>
      </c>
      <c r="I64" s="27"/>
      <c r="J64" s="13" t="s">
        <v>2</v>
      </c>
      <c r="K64" s="13"/>
      <c r="L64" s="5"/>
      <c r="M64" s="5"/>
      <c r="N64" s="5"/>
      <c r="O64" s="5"/>
      <c r="P64" s="5"/>
      <c r="Q64" s="5"/>
    </row>
    <row r="65" spans="1:18" ht="3.75" customHeight="1" x14ac:dyDescent="0.2">
      <c r="A65" s="3"/>
      <c r="B65" s="14"/>
      <c r="C65" s="14"/>
      <c r="D65" s="14"/>
      <c r="E65" s="14"/>
      <c r="F65" s="14"/>
      <c r="G65" s="14"/>
      <c r="H65" s="14"/>
      <c r="I65" s="14"/>
      <c r="J65" s="7"/>
      <c r="K65" s="6"/>
      <c r="L65" s="7"/>
      <c r="M65" s="6"/>
      <c r="N65" s="7"/>
      <c r="O65" s="7"/>
      <c r="P65" s="7"/>
      <c r="Q65" s="3"/>
    </row>
    <row r="66" spans="1:18" ht="3.75" customHeight="1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7"/>
      <c r="M66" s="6"/>
      <c r="N66" s="7"/>
      <c r="O66" s="7"/>
      <c r="P66" s="7"/>
      <c r="Q66" s="3"/>
    </row>
    <row r="67" spans="1:18" ht="12.75" customHeight="1" x14ac:dyDescent="0.2">
      <c r="A67" s="9" t="s">
        <v>9</v>
      </c>
      <c r="B67" s="24">
        <v>1940</v>
      </c>
      <c r="C67" s="24">
        <v>14130</v>
      </c>
      <c r="D67" s="26">
        <v>13.729653220099081</v>
      </c>
      <c r="E67" s="26"/>
      <c r="F67" s="24">
        <v>2085</v>
      </c>
      <c r="G67" s="24">
        <v>13710</v>
      </c>
      <c r="H67" s="26">
        <v>15.207877461706785</v>
      </c>
      <c r="I67" s="26"/>
      <c r="J67" s="31">
        <f>(H67-D67)/D67*100</f>
        <v>10.766653883462295</v>
      </c>
      <c r="K67" s="8"/>
      <c r="L67" s="9"/>
      <c r="M67" s="9"/>
      <c r="N67" s="8"/>
      <c r="O67" s="9"/>
      <c r="P67" s="9"/>
      <c r="Q67" s="8"/>
      <c r="R67" s="9"/>
    </row>
    <row r="68" spans="1:18" ht="12.75" customHeight="1" x14ac:dyDescent="0.2">
      <c r="A68" s="9" t="s">
        <v>10</v>
      </c>
      <c r="B68" s="24">
        <v>3075</v>
      </c>
      <c r="C68" s="24">
        <v>20530</v>
      </c>
      <c r="D68" s="26">
        <v>14.978080857282025</v>
      </c>
      <c r="E68" s="26"/>
      <c r="F68" s="24">
        <v>3415</v>
      </c>
      <c r="G68" s="24">
        <v>20135</v>
      </c>
      <c r="H68" s="26">
        <v>16.960516513533648</v>
      </c>
      <c r="I68" s="26"/>
      <c r="J68" s="31">
        <f>(H68-D68)/D68*100</f>
        <v>13.235578544014897</v>
      </c>
      <c r="K68" s="8"/>
      <c r="L68" s="9"/>
      <c r="M68" s="9"/>
      <c r="N68" s="8"/>
      <c r="O68" s="9"/>
      <c r="P68" s="9"/>
      <c r="Q68" s="8"/>
      <c r="R68" s="9"/>
    </row>
    <row r="69" spans="1:18" ht="12.75" customHeight="1" x14ac:dyDescent="0.2">
      <c r="A69" s="9" t="s">
        <v>11</v>
      </c>
      <c r="B69" s="24">
        <v>2915</v>
      </c>
      <c r="C69" s="24">
        <v>16595</v>
      </c>
      <c r="D69" s="26">
        <v>17.565531786682737</v>
      </c>
      <c r="E69" s="26"/>
      <c r="F69" s="24">
        <v>2995</v>
      </c>
      <c r="G69" s="24">
        <v>16035</v>
      </c>
      <c r="H69" s="26">
        <v>18.677892111007171</v>
      </c>
      <c r="I69" s="26"/>
      <c r="J69" s="31">
        <f>(H69-D69)/D69*100</f>
        <v>6.3326310744987975</v>
      </c>
      <c r="K69" s="8"/>
      <c r="L69" s="9"/>
      <c r="M69" s="9"/>
      <c r="N69" s="8"/>
      <c r="O69" s="9"/>
      <c r="P69" s="9"/>
      <c r="Q69" s="8"/>
      <c r="R69" s="9"/>
    </row>
    <row r="70" spans="1:18" ht="12.75" customHeight="1" x14ac:dyDescent="0.2">
      <c r="A70" s="9" t="s">
        <v>12</v>
      </c>
      <c r="B70" s="24">
        <v>2440</v>
      </c>
      <c r="C70" s="24">
        <v>17220</v>
      </c>
      <c r="D70" s="26">
        <v>14.169570267131244</v>
      </c>
      <c r="E70" s="26"/>
      <c r="F70" s="24">
        <v>2640</v>
      </c>
      <c r="G70" s="24">
        <v>18030</v>
      </c>
      <c r="H70" s="26">
        <v>14.64226289517471</v>
      </c>
      <c r="I70" s="26"/>
      <c r="J70" s="31">
        <f>(H70-D70)/D70*100</f>
        <v>3.3359701044706931</v>
      </c>
      <c r="K70" s="8"/>
      <c r="L70" s="9"/>
      <c r="M70" s="9"/>
      <c r="N70" s="8"/>
      <c r="O70" s="9"/>
      <c r="P70" s="9"/>
      <c r="Q70" s="8"/>
      <c r="R70" s="9"/>
    </row>
    <row r="71" spans="1:18" s="12" customFormat="1" ht="12.75" customHeight="1" x14ac:dyDescent="0.2">
      <c r="A71" s="21" t="s">
        <v>7</v>
      </c>
      <c r="B71" s="23">
        <v>10370</v>
      </c>
      <c r="C71" s="23">
        <v>68475</v>
      </c>
      <c r="D71" s="25">
        <v>15.144213216502372</v>
      </c>
      <c r="E71" s="25"/>
      <c r="F71" s="23">
        <v>11135</v>
      </c>
      <c r="G71" s="23">
        <v>67910</v>
      </c>
      <c r="H71" s="25">
        <v>16.396701516713296</v>
      </c>
      <c r="I71" s="25"/>
      <c r="J71" s="32">
        <f>(H71-D71)/D71*100</f>
        <v>8.2704085204380942</v>
      </c>
      <c r="K71" s="10"/>
      <c r="L71" s="11"/>
      <c r="M71" s="11"/>
      <c r="N71" s="10"/>
      <c r="O71" s="11"/>
      <c r="P71" s="11"/>
      <c r="Q71" s="10"/>
      <c r="R71" s="11"/>
    </row>
    <row r="72" spans="1:18" ht="12.75" customHeight="1" x14ac:dyDescent="0.2">
      <c r="A72" s="9" t="s">
        <v>3</v>
      </c>
      <c r="B72" s="24">
        <v>3830</v>
      </c>
      <c r="C72" s="24">
        <v>40810</v>
      </c>
      <c r="D72" s="26">
        <v>9.3849546679735365</v>
      </c>
      <c r="E72" s="26"/>
      <c r="F72" s="24">
        <v>3950</v>
      </c>
      <c r="G72" s="24">
        <v>40230</v>
      </c>
      <c r="H72" s="26">
        <v>9.8185433755903553</v>
      </c>
      <c r="I72" s="26"/>
      <c r="J72" s="31">
        <f>(H72-D72)/D72*100</f>
        <v>4.6200405111859979</v>
      </c>
      <c r="K72" s="8"/>
      <c r="L72" s="9"/>
      <c r="M72" s="9"/>
      <c r="N72" s="8"/>
      <c r="O72" s="9"/>
      <c r="P72" s="9"/>
      <c r="Q72" s="8"/>
      <c r="R72" s="9"/>
    </row>
    <row r="73" spans="1:18" ht="12.75" customHeight="1" x14ac:dyDescent="0.2">
      <c r="A73" s="9" t="s">
        <v>4</v>
      </c>
      <c r="B73" s="24">
        <v>4410</v>
      </c>
      <c r="C73" s="24">
        <v>51930</v>
      </c>
      <c r="D73" s="26">
        <v>8.492201039861353</v>
      </c>
      <c r="E73" s="26"/>
      <c r="F73" s="24">
        <v>5030</v>
      </c>
      <c r="G73" s="24">
        <v>52745</v>
      </c>
      <c r="H73" s="26">
        <v>9.5364489525073459</v>
      </c>
      <c r="I73" s="26"/>
      <c r="J73" s="31">
        <f>(H73-D73)/D73*100</f>
        <v>12.296551950953834</v>
      </c>
      <c r="K73" s="8"/>
      <c r="L73" s="9"/>
      <c r="M73" s="9"/>
      <c r="N73" s="8"/>
      <c r="O73" s="9"/>
      <c r="P73" s="9"/>
      <c r="Q73" s="8"/>
      <c r="R73" s="9"/>
    </row>
    <row r="74" spans="1:18" s="12" customFormat="1" ht="12.75" customHeight="1" x14ac:dyDescent="0.2">
      <c r="A74" s="21" t="s">
        <v>8</v>
      </c>
      <c r="B74" s="23">
        <v>8240</v>
      </c>
      <c r="C74" s="23">
        <v>92740</v>
      </c>
      <c r="D74" s="25">
        <v>8.8850549924520177</v>
      </c>
      <c r="E74" s="25"/>
      <c r="F74" s="23">
        <v>8980</v>
      </c>
      <c r="G74" s="23">
        <v>92975</v>
      </c>
      <c r="H74" s="25">
        <v>9.6585103522452265</v>
      </c>
      <c r="I74" s="25"/>
      <c r="J74" s="32">
        <f>(H74-D74)/D74*100</f>
        <v>8.7051274353424972</v>
      </c>
      <c r="K74" s="10"/>
      <c r="L74" s="11"/>
      <c r="M74" s="11"/>
      <c r="N74" s="10"/>
      <c r="O74" s="11"/>
      <c r="P74" s="11"/>
      <c r="Q74" s="10"/>
      <c r="R74" s="11"/>
    </row>
    <row r="75" spans="1:18" ht="6" customHeight="1" x14ac:dyDescent="0.2">
      <c r="A75" s="9"/>
      <c r="B75" s="24"/>
      <c r="C75" s="24"/>
      <c r="D75" s="26"/>
      <c r="E75" s="26"/>
      <c r="F75" s="24"/>
      <c r="G75" s="24"/>
      <c r="H75" s="19"/>
      <c r="I75" s="19"/>
      <c r="J75" s="19"/>
      <c r="K75" s="8"/>
      <c r="L75" s="9"/>
      <c r="M75" s="9"/>
      <c r="N75" s="8"/>
      <c r="O75" s="9"/>
      <c r="P75" s="9"/>
      <c r="Q75" s="8"/>
      <c r="R75" s="9"/>
    </row>
    <row r="76" spans="1:18" ht="12.75" customHeight="1" x14ac:dyDescent="0.2">
      <c r="A76" s="21" t="s">
        <v>5</v>
      </c>
      <c r="B76" s="33">
        <v>18610</v>
      </c>
      <c r="C76" s="33">
        <v>161215</v>
      </c>
      <c r="D76" s="34">
        <v>11.543590856930185</v>
      </c>
      <c r="E76" s="34"/>
      <c r="F76" s="33">
        <v>20115</v>
      </c>
      <c r="G76" s="33">
        <v>160885</v>
      </c>
      <c r="H76" s="34">
        <v>12.502719333685553</v>
      </c>
      <c r="I76" s="34"/>
      <c r="J76" s="32">
        <f>(H76-D76)/D76*100</f>
        <v>8.3087532176311978</v>
      </c>
      <c r="K76" s="8"/>
      <c r="L76" s="9"/>
      <c r="M76" s="9"/>
      <c r="N76" s="8"/>
      <c r="O76" s="9"/>
      <c r="P76" s="9"/>
      <c r="Q76" s="8"/>
      <c r="R76" s="9"/>
    </row>
    <row r="77" spans="1:18" ht="12.75" customHeight="1" x14ac:dyDescent="0.2">
      <c r="A77" s="9" t="s">
        <v>6</v>
      </c>
      <c r="B77" s="24">
        <v>410835</v>
      </c>
      <c r="C77" s="24">
        <v>2660345</v>
      </c>
      <c r="D77" s="26">
        <v>15.442921876673891</v>
      </c>
      <c r="E77" s="26"/>
      <c r="F77" s="24">
        <v>425985</v>
      </c>
      <c r="G77" s="24">
        <v>2638485</v>
      </c>
      <c r="H77" s="26">
        <v>16.145060517683444</v>
      </c>
      <c r="I77" s="26"/>
      <c r="J77" s="31">
        <f>(H77-D77)/D77*100</f>
        <v>4.5466696433277551</v>
      </c>
      <c r="K77" s="8"/>
      <c r="L77" s="9"/>
      <c r="M77" s="9"/>
      <c r="N77" s="8"/>
      <c r="O77" s="9"/>
      <c r="P77" s="9"/>
      <c r="Q77" s="8"/>
      <c r="R77" s="9"/>
    </row>
    <row r="78" spans="1:18" ht="6" customHeight="1" thickBo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"/>
      <c r="L78" s="3"/>
      <c r="M78" s="3"/>
      <c r="N78" s="3"/>
      <c r="O78" s="3"/>
      <c r="P78" s="3"/>
      <c r="Q78" s="3"/>
      <c r="R78" s="3"/>
    </row>
    <row r="79" spans="1:18" ht="12" thickTop="1" x14ac:dyDescent="0.2"/>
  </sheetData>
  <mergeCells count="20">
    <mergeCell ref="B8:D8"/>
    <mergeCell ref="F8:H8"/>
    <mergeCell ref="J8:K8"/>
    <mergeCell ref="A1:K1"/>
    <mergeCell ref="A2:K2"/>
    <mergeCell ref="A4:H4"/>
    <mergeCell ref="A6:K6"/>
    <mergeCell ref="A7:K7"/>
    <mergeCell ref="A62:K62"/>
    <mergeCell ref="B63:D63"/>
    <mergeCell ref="F63:H63"/>
    <mergeCell ref="J63:K63"/>
    <mergeCell ref="A26:K26"/>
    <mergeCell ref="B27:D27"/>
    <mergeCell ref="F27:H27"/>
    <mergeCell ref="J27:K27"/>
    <mergeCell ref="A44:K44"/>
    <mergeCell ref="B45:D45"/>
    <mergeCell ref="F45:H45"/>
    <mergeCell ref="J45:K45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&amp;L&amp;7Service de surveillance, recherche et évaluation
Direction de santé publique du CISSS de Lanaudière&amp;R&amp;G</oddFooter>
  </headerFooter>
  <rowBreaks count="1" manualBreakCount="1">
    <brk id="6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Vivant seules</vt:lpstr>
      <vt:lpstr>Femmes vivant seules</vt:lpstr>
      <vt:lpstr>Hommes vivant seules</vt:lpstr>
      <vt:lpstr>'Femmes vivant seules'!Impression_des_titres</vt:lpstr>
      <vt:lpstr>'Hommes vivant seules'!Impression_des_titres</vt:lpstr>
      <vt:lpstr>'Vivant seules'!Impression_des_titres</vt:lpstr>
    </vt:vector>
  </TitlesOfParts>
  <Company>14Regional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Garand</dc:creator>
  <cp:lastModifiedBy>Genevieve Marquis</cp:lastModifiedBy>
  <cp:lastPrinted>2018-01-16T17:02:05Z</cp:lastPrinted>
  <dcterms:created xsi:type="dcterms:W3CDTF">2016-05-09T17:07:07Z</dcterms:created>
  <dcterms:modified xsi:type="dcterms:W3CDTF">2018-01-22T18:38:57Z</dcterms:modified>
</cp:coreProperties>
</file>