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g14sss00814\DFS\app\Tableau de bord DEV\Nouveau G\SISMACQ\Diabete\"/>
    </mc:Choice>
  </mc:AlternateContent>
  <bookViews>
    <workbookView xWindow="1125" yWindow="660" windowWidth="14520" windowHeight="11025"/>
  </bookViews>
  <sheets>
    <sheet name="Sexe" sheetId="4" r:id="rId1"/>
    <sheet name="Groupe d'âge" sheetId="1" r:id="rId2"/>
    <sheet name="Graph Lan-Nord" sheetId="6" r:id="rId3"/>
    <sheet name="Graph Lan-Sud" sheetId="7" r:id="rId4"/>
    <sheet name="Graph Lanaudière" sheetId="5" r:id="rId5"/>
  </sheets>
  <definedNames>
    <definedName name="_xlnm._FilterDatabase" localSheetId="1" hidden="1">'Groupe d''âge'!$A$11:$G$311</definedName>
    <definedName name="_xlnm._FilterDatabase" localSheetId="0" hidden="1">Sexe!$A$11:$G$161</definedName>
    <definedName name="_xlnm.Print_Titles" localSheetId="4">'Graph Lanaudière'!$4:$7</definedName>
    <definedName name="_xlnm.Print_Titles" localSheetId="2">'Graph Lan-Nord'!$5:$8</definedName>
    <definedName name="_xlnm.Print_Titles" localSheetId="3">'Graph Lan-Sud'!$4:$7</definedName>
    <definedName name="_xlnm.Print_Titles" localSheetId="1">'Groupe d''âge'!$1:$3</definedName>
    <definedName name="_xlnm.Print_Titles" localSheetId="0">Sexe!$1:$3</definedName>
  </definedNames>
  <calcPr calcId="162913"/>
</workbook>
</file>

<file path=xl/calcChain.xml><?xml version="1.0" encoding="utf-8"?>
<calcChain xmlns="http://schemas.openxmlformats.org/spreadsheetml/2006/main">
  <c r="A220" i="1" l="1"/>
  <c r="A304" i="1"/>
  <c r="A298" i="1"/>
  <c r="A292" i="1"/>
  <c r="A286" i="1"/>
  <c r="A310" i="1"/>
  <c r="A274" i="1"/>
  <c r="A268" i="1"/>
  <c r="A262" i="1"/>
  <c r="A256" i="1"/>
  <c r="A280" i="1"/>
  <c r="A244" i="1"/>
  <c r="A238" i="1"/>
  <c r="A232" i="1"/>
  <c r="A226" i="1"/>
  <c r="A250" i="1"/>
  <c r="A214" i="1"/>
  <c r="A208" i="1"/>
  <c r="A202" i="1"/>
  <c r="A196" i="1"/>
  <c r="A184" i="1"/>
  <c r="A178" i="1"/>
  <c r="A172" i="1"/>
  <c r="A166" i="1"/>
  <c r="A190" i="1"/>
  <c r="A154" i="1"/>
  <c r="A148" i="1"/>
  <c r="A142" i="1"/>
  <c r="A136" i="1"/>
  <c r="A160" i="1"/>
  <c r="A124" i="1"/>
  <c r="A118" i="1"/>
  <c r="A112" i="1"/>
  <c r="A106" i="1"/>
  <c r="A130" i="1"/>
  <c r="A88" i="1"/>
  <c r="A82" i="1"/>
  <c r="A76" i="1"/>
  <c r="A100" i="1"/>
  <c r="A94" i="1"/>
  <c r="A64" i="1"/>
  <c r="A58" i="1"/>
  <c r="A52" i="1"/>
  <c r="A46" i="1"/>
  <c r="A70" i="1"/>
  <c r="A34" i="1"/>
  <c r="A28" i="1"/>
  <c r="A22" i="1"/>
  <c r="A16" i="1"/>
</calcChain>
</file>

<file path=xl/sharedStrings.xml><?xml version="1.0" encoding="utf-8"?>
<sst xmlns="http://schemas.openxmlformats.org/spreadsheetml/2006/main" count="1600" uniqueCount="50">
  <si>
    <t>Année</t>
  </si>
  <si>
    <t>Groupe d'âge</t>
  </si>
  <si>
    <t>75 ans et plus</t>
  </si>
  <si>
    <t>Lanaudière</t>
  </si>
  <si>
    <t>Nombre</t>
  </si>
  <si>
    <t>Femmes</t>
  </si>
  <si>
    <t>Hommes</t>
  </si>
  <si>
    <t>Sexes réunis</t>
  </si>
  <si>
    <t>Sélectionner le territoire, l'année et le groupe d'âge.</t>
  </si>
  <si>
    <t>Le Québec</t>
  </si>
  <si>
    <t>D'Autray</t>
  </si>
  <si>
    <t>Joliette</t>
  </si>
  <si>
    <t>L'Assomption</t>
  </si>
  <si>
    <t>Les Moulins</t>
  </si>
  <si>
    <t>Matawinie</t>
  </si>
  <si>
    <t>Montcalm</t>
  </si>
  <si>
    <t>Lanaudière-Nord</t>
  </si>
  <si>
    <t>Lanaudière-Sud</t>
  </si>
  <si>
    <t>Sélectionner le territoire, l'année et le sexe.</t>
  </si>
  <si>
    <t>Sexe</t>
  </si>
  <si>
    <t>Territoire</t>
  </si>
  <si>
    <t>Prévalence du diabète pour la population d’un an et plus (SISMACQ)</t>
  </si>
  <si>
    <t>Femmes prévalence brute</t>
  </si>
  <si>
    <t>Hommes prévalence brute</t>
  </si>
  <si>
    <t>Femmes prévalence ajustée</t>
  </si>
  <si>
    <t>Hommes prévalence ajustée</t>
  </si>
  <si>
    <t>20-34 ans</t>
  </si>
  <si>
    <t>35-49 ans</t>
  </si>
  <si>
    <t>50-64 ans</t>
  </si>
  <si>
    <t>65-74 ans</t>
  </si>
  <si>
    <t>+</t>
  </si>
  <si>
    <t>2018-2019</t>
  </si>
  <si>
    <t>2019-2020</t>
  </si>
  <si>
    <t>2020-2021</t>
  </si>
  <si>
    <t>20 ans et plus</t>
  </si>
  <si>
    <t>-</t>
  </si>
  <si>
    <t>Prévalence 
brute</t>
  </si>
  <si>
    <t>2021-2022</t>
  </si>
  <si>
    <t>Notes :
En raison de la pandémie de COVID-19, du délestage et des mesures sanitaires prises durant la pandémie, les indicateurs  de l'année financière 2020-2021 issus du SISMACQ peuvent présenter certaines limites et par conséquent, doivent être interprétés avec prudence.
Les tests statistiques ont été effectués sur tous les taux ajustés selon la structure par âge, sexes réunis, de la population de l'ensemble du Québec en 2011.
Les nombres de cas sont arrondis aléatoirement à l'unité 5.
Les totaux peuvent différer de la somme de leurs parties en raison des arrondis.
(+) (-) Valeur significativement différente de celle du reste du Québec, au seuil de 1 %.</t>
  </si>
  <si>
    <t>Source :
INSPQ, SISMACQ, 2018-2019 à 2022-2023.
Rapport de l'Infocentre de santé publique du Québec. Mise à jour le 19 avril 2024.</t>
  </si>
  <si>
    <t>Mise à jour du tableau : mai 2024</t>
  </si>
  <si>
    <t>2022-2023</t>
  </si>
  <si>
    <t>Source :
INSPQ, SISMACQ, 2018-2019 à 2022-2023.
Rapport de l'Infocentre de santé publique du Québec. Mise à jour le 13 avril 2023.</t>
  </si>
  <si>
    <t>Mise à jour du graphique : mai 2024</t>
  </si>
  <si>
    <t>(+)</t>
  </si>
  <si>
    <t>Notes :
En raison de la pandémie de COVID-19, du délestage et des mesures sanitaires prises durant la pandémie, les indicateurs de l'année financière 2020-2021 issus du SISMACQ peuvent présenter certaines limites et par conséquent, doivent être interprétés avec prudence.
Les tests statistiques ont été effectués sur tous les taux ajustés selon la structure par âge, sexes réunis, de la population de l'ensemble du Québec en 2011.
Les nombres de cas sont arrondis aléatoirement à l'unité 5.
Les totaux peuvent différer de la somme de leurs parties en raison des arrondis.
(+) (-) Valeur significativement différente de celle du reste du Québec, au seuil de 1 %.</t>
  </si>
  <si>
    <r>
      <t>Prévalence du diabète pour la population de 20 ans et plus selon le sexe, MRC, Lanaudière-Nord, Lanaudière-Sud, Lanaudière et le Québec, 2018-2019 à 2022-2023</t>
    </r>
    <r>
      <rPr>
        <b/>
        <i/>
        <sz val="8"/>
        <rFont val="Arial"/>
        <family val="2"/>
      </rPr>
      <t xml:space="preserve"> (N et prévalence brute pour 100 personnes)</t>
    </r>
  </si>
  <si>
    <r>
      <t>Prévalence du diabète pour la population de 20 ans et plus selon le groupe d'âge, MRC, Lanaudière-Nord, Lanaudière-Sud, Lanaudière et le Québec, 2018-2019 à 2022-2023</t>
    </r>
    <r>
      <rPr>
        <b/>
        <i/>
        <sz val="8"/>
        <rFont val="Arial"/>
        <family val="2"/>
      </rPr>
      <t xml:space="preserve"> (N et prévalence brute pour 100 personnes)</t>
    </r>
  </si>
  <si>
    <r>
      <t xml:space="preserve">Toute information extraite de la fiche indicateur ci-jointe devra porter la source suivante :
INSPQ, Portail de l'Infocentre de santé publique du Québec, </t>
    </r>
    <r>
      <rPr>
        <i/>
        <sz val="8"/>
        <color theme="0"/>
        <rFont val="Arial"/>
        <family val="2"/>
      </rPr>
      <t>Prévalence du diabète pour la population d’un an et plus (SISMACQ),</t>
    </r>
    <r>
      <rPr>
        <sz val="8"/>
        <color theme="0"/>
        <rFont val="Arial"/>
        <family val="2"/>
      </rPr>
      <t xml:space="preserve"> version avril 2024.</t>
    </r>
  </si>
  <si>
    <r>
      <t xml:space="preserve">Toute information extraite de la fiche indicateur ci-jointe devra porter la source suivante :
INSPQ, Portail de l'Infocentre de santé publique du Québec, </t>
    </r>
    <r>
      <rPr>
        <i/>
        <sz val="8"/>
        <color theme="0"/>
        <rFont val="Arial"/>
        <family val="2"/>
      </rPr>
      <t>Prévalence du diabète pour la population d’un an et plus (SISMACQ</t>
    </r>
    <r>
      <rPr>
        <sz val="8"/>
        <color theme="0"/>
        <rFont val="Arial"/>
        <family val="2"/>
      </rPr>
      <t>), version avril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</si>
</sst>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5" x14ac:knownFonts="1">
    <font>
      <sz val="9"/>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name val="Arial"/>
      <family val="2"/>
    </font>
    <font>
      <sz val="8"/>
      <color theme="1"/>
      <name val="Arial"/>
      <family val="2"/>
    </font>
    <font>
      <sz val="8"/>
      <color theme="0"/>
      <name val="Arial"/>
      <family val="2"/>
    </font>
    <font>
      <b/>
      <sz val="10"/>
      <name val="Arial"/>
      <family val="2"/>
    </font>
    <font>
      <b/>
      <sz val="10"/>
      <color theme="1"/>
      <name val="Arial"/>
      <family val="2"/>
    </font>
    <font>
      <sz val="10"/>
      <name val="Trebuchet MS"/>
      <family val="2"/>
    </font>
    <font>
      <sz val="9"/>
      <name val="Arial"/>
      <family val="2"/>
    </font>
    <font>
      <u/>
      <sz val="9"/>
      <color theme="10"/>
      <name val="Arial"/>
      <family val="2"/>
    </font>
    <font>
      <sz val="7"/>
      <name val="Arial"/>
      <family val="2"/>
    </font>
    <font>
      <b/>
      <sz val="9"/>
      <name val="Arial"/>
      <family val="2"/>
    </font>
    <font>
      <b/>
      <sz val="8"/>
      <name val="Arial"/>
      <family val="2"/>
    </font>
    <font>
      <i/>
      <sz val="8"/>
      <color theme="0"/>
      <name val="Arial"/>
      <family val="2"/>
    </font>
    <font>
      <u/>
      <sz val="8"/>
      <color theme="0"/>
      <name val="Arial"/>
      <family val="2"/>
    </font>
    <font>
      <b/>
      <i/>
      <sz val="8"/>
      <name val="Arial"/>
      <family val="2"/>
    </font>
    <font>
      <sz val="9"/>
      <color theme="1"/>
      <name val="Arial"/>
      <family val="2"/>
    </font>
    <font>
      <b/>
      <sz val="9"/>
      <color theme="1"/>
      <name val="Arial"/>
      <family val="2"/>
    </font>
    <font>
      <sz val="9"/>
      <color rgb="FFFF0000"/>
      <name val="Arial"/>
      <family val="2"/>
    </font>
    <font>
      <b/>
      <sz val="8"/>
      <color theme="1"/>
      <name val="Arial"/>
      <family val="2"/>
    </font>
    <font>
      <sz val="8"/>
      <name val="Arial"/>
      <family val="2"/>
      <charset val="1"/>
    </font>
    <font>
      <sz val="8"/>
      <color theme="1"/>
      <name val="Calibri"/>
      <family val="2"/>
    </font>
  </fonts>
  <fills count="8">
    <fill>
      <patternFill patternType="none"/>
    </fill>
    <fill>
      <patternFill patternType="gray125"/>
    </fill>
    <fill>
      <patternFill patternType="solid">
        <fgColor rgb="FFFFFFFF"/>
        <bgColor indexed="64"/>
      </patternFill>
    </fill>
    <fill>
      <patternFill patternType="solid">
        <fgColor theme="4" tint="-0.499984740745262"/>
        <bgColor indexed="64"/>
      </patternFill>
    </fill>
    <fill>
      <patternFill patternType="solid">
        <fgColor theme="8" tint="0.59996337778862885"/>
        <bgColor indexed="64"/>
      </patternFill>
    </fill>
    <fill>
      <patternFill patternType="solid">
        <fgColor rgb="FF003366"/>
        <bgColor indexed="64"/>
      </patternFill>
    </fill>
    <fill>
      <patternFill patternType="solid">
        <fgColor rgb="FFC0C0C0"/>
        <bgColor indexed="64"/>
      </patternFill>
    </fill>
    <fill>
      <patternFill patternType="solid">
        <fgColor theme="0" tint="-0.249977111117893"/>
        <bgColor indexed="64"/>
      </patternFill>
    </fill>
  </fills>
  <borders count="2">
    <border>
      <left/>
      <right/>
      <top/>
      <bottom/>
      <diagonal/>
    </border>
    <border>
      <left/>
      <right/>
      <top/>
      <bottom style="double">
        <color theme="3" tint="-0.499984740745262"/>
      </bottom>
      <diagonal/>
    </border>
  </borders>
  <cellStyleXfs count="5">
    <xf numFmtId="0" fontId="0" fillId="0" borderId="0"/>
    <xf numFmtId="0" fontId="10" fillId="0" borderId="0"/>
    <xf numFmtId="0" fontId="12" fillId="0" borderId="0" applyNumberFormat="0" applyFill="0" applyBorder="0" applyAlignment="0" applyProtection="0"/>
    <xf numFmtId="0" fontId="19" fillId="0" borderId="0"/>
    <xf numFmtId="0" fontId="4" fillId="0" borderId="0"/>
  </cellStyleXfs>
  <cellXfs count="139">
    <xf numFmtId="0" fontId="0" fillId="0" borderId="0" xfId="0"/>
    <xf numFmtId="0" fontId="0" fillId="0" borderId="0" xfId="0" applyFont="1"/>
    <xf numFmtId="0" fontId="5" fillId="0" borderId="0" xfId="0" applyFont="1"/>
    <xf numFmtId="0" fontId="0" fillId="0" borderId="0" xfId="0" applyFont="1" applyBorder="1" applyAlignment="1">
      <alignment horizontal="right"/>
    </xf>
    <xf numFmtId="0" fontId="9" fillId="0" borderId="0" xfId="0" applyFont="1"/>
    <xf numFmtId="0" fontId="0" fillId="0" borderId="0" xfId="0" applyFont="1" applyAlignment="1">
      <alignment horizontal="left" vertical="center" wrapText="1"/>
    </xf>
    <xf numFmtId="0" fontId="0" fillId="0" borderId="0" xfId="0" applyFont="1" applyAlignment="1">
      <alignment vertical="center"/>
    </xf>
    <xf numFmtId="3" fontId="6" fillId="0" borderId="0" xfId="0" applyNumberFormat="1" applyFont="1" applyBorder="1" applyAlignment="1">
      <alignment horizontal="right"/>
    </xf>
    <xf numFmtId="3" fontId="0" fillId="0" borderId="0" xfId="0" applyNumberFormat="1" applyFont="1" applyBorder="1" applyAlignment="1">
      <alignment horizontal="right"/>
    </xf>
    <xf numFmtId="0" fontId="11" fillId="0" borderId="0" xfId="0" applyFont="1" applyFill="1" applyAlignment="1">
      <alignment horizontal="right" vertical="center" wrapText="1"/>
    </xf>
    <xf numFmtId="0" fontId="11" fillId="0" borderId="0" xfId="0" applyFont="1" applyAlignment="1">
      <alignment vertical="center"/>
    </xf>
    <xf numFmtId="0" fontId="11" fillId="0" borderId="0" xfId="0" applyFont="1" applyFill="1" applyAlignment="1">
      <alignment horizontal="right" vertical="center"/>
    </xf>
    <xf numFmtId="0" fontId="0" fillId="0" borderId="0" xfId="0" applyAlignment="1">
      <alignment vertical="center"/>
    </xf>
    <xf numFmtId="0" fontId="14" fillId="5" borderId="0" xfId="0" applyFont="1" applyFill="1" applyAlignment="1">
      <alignment vertical="center" wrapText="1"/>
    </xf>
    <xf numFmtId="0" fontId="15" fillId="6" borderId="0" xfId="0" applyFont="1" applyFill="1" applyAlignment="1">
      <alignment vertical="center"/>
    </xf>
    <xf numFmtId="3" fontId="15" fillId="6" borderId="0" xfId="0" applyNumberFormat="1" applyFont="1" applyFill="1" applyBorder="1" applyAlignment="1">
      <alignment horizontal="right" vertical="center"/>
    </xf>
    <xf numFmtId="0" fontId="15" fillId="6" borderId="0" xfId="0" applyFont="1" applyFill="1" applyAlignment="1">
      <alignment horizontal="left" vertical="center"/>
    </xf>
    <xf numFmtId="0" fontId="0" fillId="0" borderId="0" xfId="0" applyFont="1" applyAlignment="1">
      <alignment horizontal="left"/>
    </xf>
    <xf numFmtId="0" fontId="5" fillId="0" borderId="0" xfId="0" applyFont="1" applyAlignment="1">
      <alignment horizontal="left"/>
    </xf>
    <xf numFmtId="0" fontId="11" fillId="0" borderId="0" xfId="0" applyFont="1" applyFill="1" applyAlignment="1">
      <alignment vertical="center"/>
    </xf>
    <xf numFmtId="0" fontId="13" fillId="0" borderId="0" xfId="0" applyFont="1" applyAlignment="1">
      <alignment vertical="center" wrapText="1"/>
    </xf>
    <xf numFmtId="0" fontId="13" fillId="0" borderId="0" xfId="0" applyFont="1" applyAlignment="1">
      <alignment horizontal="left" vertical="center" wrapText="1"/>
    </xf>
    <xf numFmtId="0" fontId="11" fillId="0" borderId="0" xfId="0" applyFont="1"/>
    <xf numFmtId="0" fontId="11" fillId="0" borderId="0" xfId="0" applyFont="1" applyFill="1" applyAlignment="1">
      <alignment horizontal="right"/>
    </xf>
    <xf numFmtId="0" fontId="11" fillId="0" borderId="0" xfId="0" applyFont="1" applyFill="1" applyAlignment="1">
      <alignment horizontal="left"/>
    </xf>
    <xf numFmtId="3" fontId="20" fillId="0" borderId="0" xfId="3" applyNumberFormat="1" applyFont="1" applyAlignment="1">
      <alignment horizontal="right" vertical="center" wrapText="1"/>
    </xf>
    <xf numFmtId="165" fontId="20" fillId="0" borderId="0" xfId="3" applyNumberFormat="1" applyFont="1" applyAlignment="1">
      <alignment horizontal="right" vertical="center" wrapText="1"/>
    </xf>
    <xf numFmtId="165" fontId="20" fillId="0" borderId="0" xfId="3" applyNumberFormat="1" applyFont="1" applyAlignment="1">
      <alignment horizontal="left" vertical="center" wrapText="1"/>
    </xf>
    <xf numFmtId="0" fontId="14" fillId="0" borderId="0" xfId="0" applyFont="1" applyFill="1" applyAlignment="1">
      <alignment horizontal="right" wrapText="1"/>
    </xf>
    <xf numFmtId="164" fontId="0" fillId="0" borderId="0" xfId="0" applyNumberFormat="1" applyFont="1" applyFill="1" applyBorder="1" applyAlignment="1">
      <alignment horizontal="right"/>
    </xf>
    <xf numFmtId="164" fontId="0" fillId="0" borderId="0" xfId="0" applyNumberFormat="1" applyFont="1" applyFill="1" applyBorder="1" applyAlignment="1">
      <alignment horizontal="left"/>
    </xf>
    <xf numFmtId="164" fontId="14" fillId="0" borderId="0" xfId="0" applyNumberFormat="1" applyFont="1" applyFill="1" applyBorder="1" applyAlignment="1">
      <alignment horizontal="right"/>
    </xf>
    <xf numFmtId="0" fontId="5" fillId="0" borderId="0" xfId="0" applyFont="1" applyAlignment="1">
      <alignment horizontal="right"/>
    </xf>
    <xf numFmtId="0" fontId="0" fillId="0" borderId="0" xfId="0" applyFill="1"/>
    <xf numFmtId="0" fontId="21" fillId="0" borderId="0" xfId="0" applyFont="1"/>
    <xf numFmtId="0" fontId="0" fillId="3" borderId="0" xfId="0" applyFill="1"/>
    <xf numFmtId="0" fontId="5" fillId="0" borderId="0" xfId="0" applyFont="1" applyFill="1" applyAlignment="1">
      <alignment horizontal="left"/>
    </xf>
    <xf numFmtId="0" fontId="9" fillId="0" borderId="0" xfId="0" applyFont="1" applyAlignment="1">
      <alignment vertical="top"/>
    </xf>
    <xf numFmtId="164" fontId="15" fillId="0" borderId="0" xfId="0" applyNumberFormat="1" applyFont="1" applyFill="1" applyBorder="1" applyAlignment="1">
      <alignment horizontal="right"/>
    </xf>
    <xf numFmtId="0" fontId="5" fillId="0" borderId="0" xfId="0" applyFont="1" applyFill="1" applyAlignment="1">
      <alignment horizontal="right"/>
    </xf>
    <xf numFmtId="0" fontId="11" fillId="3" borderId="0" xfId="0" applyFont="1" applyFill="1" applyAlignment="1">
      <alignment vertical="center"/>
    </xf>
    <xf numFmtId="0" fontId="17" fillId="0" borderId="0" xfId="2" applyFont="1" applyFill="1" applyAlignment="1">
      <alignment horizontal="left" vertical="center"/>
    </xf>
    <xf numFmtId="0" fontId="5" fillId="0" borderId="0" xfId="0" applyFont="1" applyAlignment="1">
      <alignment vertical="center"/>
    </xf>
    <xf numFmtId="0" fontId="15" fillId="7" borderId="0" xfId="0" applyFont="1" applyFill="1" applyAlignment="1">
      <alignment vertical="center"/>
    </xf>
    <xf numFmtId="0" fontId="0" fillId="0" borderId="0" xfId="0" applyFont="1" applyBorder="1" applyAlignment="1">
      <alignment horizontal="right" vertical="center"/>
    </xf>
    <xf numFmtId="3" fontId="3" fillId="0" borderId="0" xfId="0" applyNumberFormat="1" applyFont="1" applyBorder="1" applyAlignment="1">
      <alignment horizontal="right" vertical="center"/>
    </xf>
    <xf numFmtId="164" fontId="22" fillId="7" borderId="0" xfId="0" applyNumberFormat="1" applyFont="1" applyFill="1" applyAlignment="1">
      <alignment vertical="center"/>
    </xf>
    <xf numFmtId="3" fontId="22" fillId="7" borderId="0" xfId="0" applyNumberFormat="1" applyFont="1" applyFill="1" applyAlignment="1">
      <alignment vertical="center"/>
    </xf>
    <xf numFmtId="0" fontId="15" fillId="7" borderId="0" xfId="0" applyFont="1" applyFill="1" applyAlignment="1">
      <alignment horizontal="left" vertical="center"/>
    </xf>
    <xf numFmtId="0" fontId="5" fillId="0" borderId="0" xfId="0" applyFont="1" applyAlignment="1">
      <alignment horizontal="left" vertical="center" wrapText="1"/>
    </xf>
    <xf numFmtId="0" fontId="15" fillId="5" borderId="0" xfId="0" applyFont="1" applyFill="1" applyAlignment="1">
      <alignment horizontal="left" vertical="center" wrapText="1"/>
    </xf>
    <xf numFmtId="0" fontId="5" fillId="0" borderId="0" xfId="0" applyFont="1" applyFill="1"/>
    <xf numFmtId="0" fontId="23" fillId="0" borderId="0" xfId="0" applyFont="1" applyFill="1"/>
    <xf numFmtId="3" fontId="5" fillId="0" borderId="0" xfId="0" applyNumberFormat="1" applyFont="1" applyFill="1"/>
    <xf numFmtId="164" fontId="5" fillId="0" borderId="0" xfId="0" applyNumberFormat="1" applyFont="1" applyFill="1"/>
    <xf numFmtId="0" fontId="23" fillId="0" borderId="0" xfId="0" applyFont="1"/>
    <xf numFmtId="166" fontId="0" fillId="7" borderId="0" xfId="0" applyNumberFormat="1" applyFont="1" applyFill="1" applyBorder="1" applyAlignment="1">
      <alignment horizontal="right"/>
    </xf>
    <xf numFmtId="164" fontId="0" fillId="7" borderId="0" xfId="0" applyNumberFormat="1" applyFont="1" applyFill="1" applyBorder="1" applyAlignment="1">
      <alignment horizontal="left"/>
    </xf>
    <xf numFmtId="166" fontId="0" fillId="0" borderId="0" xfId="0" applyNumberFormat="1" applyFont="1" applyFill="1" applyBorder="1" applyAlignment="1">
      <alignment horizontal="right"/>
    </xf>
    <xf numFmtId="0" fontId="13" fillId="0" borderId="0" xfId="0" applyFont="1" applyAlignment="1">
      <alignment horizontal="left" vertical="center" wrapText="1"/>
    </xf>
    <xf numFmtId="3" fontId="2" fillId="0" borderId="0" xfId="0" applyNumberFormat="1" applyFont="1" applyAlignment="1">
      <alignment vertical="center"/>
    </xf>
    <xf numFmtId="164" fontId="2" fillId="0" borderId="0" xfId="0" applyNumberFormat="1" applyFont="1" applyAlignment="1">
      <alignment vertical="center"/>
    </xf>
    <xf numFmtId="0" fontId="0" fillId="0" borderId="0" xfId="0" applyFont="1" applyAlignment="1">
      <alignment horizontal="left" vertical="center"/>
    </xf>
    <xf numFmtId="0" fontId="2" fillId="0" borderId="0" xfId="0" applyFont="1" applyAlignment="1">
      <alignment horizontal="left" vertical="center"/>
    </xf>
    <xf numFmtId="0" fontId="0" fillId="7" borderId="0" xfId="0" applyFont="1" applyFill="1" applyAlignment="1">
      <alignment horizontal="left" vertical="center"/>
    </xf>
    <xf numFmtId="0" fontId="15" fillId="6" borderId="1" xfId="0" applyFont="1" applyFill="1" applyBorder="1" applyAlignment="1">
      <alignment vertical="center"/>
    </xf>
    <xf numFmtId="0" fontId="15" fillId="7" borderId="1" xfId="0" applyFont="1" applyFill="1" applyBorder="1" applyAlignment="1">
      <alignment vertical="center"/>
    </xf>
    <xf numFmtId="3" fontId="22" fillId="7" borderId="1" xfId="0" applyNumberFormat="1" applyFont="1" applyFill="1" applyBorder="1" applyAlignment="1">
      <alignment vertical="center"/>
    </xf>
    <xf numFmtId="164" fontId="22" fillId="7" borderId="1" xfId="0" applyNumberFormat="1" applyFont="1" applyFill="1" applyBorder="1" applyAlignment="1">
      <alignment vertical="center"/>
    </xf>
    <xf numFmtId="0" fontId="0" fillId="7" borderId="1" xfId="0" applyFont="1" applyFill="1" applyBorder="1" applyAlignment="1">
      <alignment horizontal="left" vertical="center"/>
    </xf>
    <xf numFmtId="0" fontId="5" fillId="0" borderId="0" xfId="0" applyFont="1" applyFill="1" applyAlignment="1">
      <alignment horizontal="left" vertical="center"/>
    </xf>
    <xf numFmtId="0" fontId="2" fillId="0" borderId="0" xfId="0" applyFont="1" applyFill="1" applyAlignment="1">
      <alignment horizontal="left" vertical="center"/>
    </xf>
    <xf numFmtId="3" fontId="2" fillId="2" borderId="0" xfId="0" applyNumberFormat="1" applyFont="1" applyFill="1" applyBorder="1" applyAlignment="1">
      <alignment horizontal="right" wrapText="1"/>
    </xf>
    <xf numFmtId="166" fontId="2" fillId="2" borderId="0" xfId="0" applyNumberFormat="1" applyFont="1" applyFill="1" applyBorder="1" applyAlignment="1">
      <alignment horizontal="right" wrapText="1"/>
    </xf>
    <xf numFmtId="0" fontId="2" fillId="2" borderId="0" xfId="0" applyFont="1" applyFill="1" applyBorder="1" applyAlignment="1">
      <alignment horizontal="left" vertical="center" wrapText="1"/>
    </xf>
    <xf numFmtId="0" fontId="5" fillId="7" borderId="0" xfId="0" applyFont="1" applyFill="1" applyBorder="1" applyAlignment="1">
      <alignment horizontal="left" vertical="center"/>
    </xf>
    <xf numFmtId="0" fontId="0" fillId="0" borderId="0" xfId="0" applyFont="1" applyFill="1"/>
    <xf numFmtId="0" fontId="5" fillId="7" borderId="1" xfId="0" applyFont="1" applyFill="1" applyBorder="1" applyAlignment="1">
      <alignment horizontal="left" vertical="center"/>
    </xf>
    <xf numFmtId="0" fontId="22" fillId="7" borderId="0" xfId="0" applyFont="1" applyFill="1" applyAlignment="1">
      <alignment horizontal="left" vertical="center"/>
    </xf>
    <xf numFmtId="0" fontId="15" fillId="7" borderId="0" xfId="0" applyFont="1" applyFill="1" applyBorder="1" applyAlignment="1">
      <alignment horizontal="left" vertical="center"/>
    </xf>
    <xf numFmtId="0" fontId="24" fillId="0" borderId="0" xfId="0" applyFont="1" applyAlignment="1">
      <alignment horizontal="left" vertical="center"/>
    </xf>
    <xf numFmtId="0" fontId="0" fillId="0" borderId="0" xfId="0" applyFill="1" applyAlignment="1">
      <alignment vertical="center"/>
    </xf>
    <xf numFmtId="3" fontId="2" fillId="0" borderId="0" xfId="0" applyNumberFormat="1" applyFont="1" applyFill="1" applyBorder="1" applyAlignment="1">
      <alignment horizontal="right" wrapText="1"/>
    </xf>
    <xf numFmtId="166" fontId="2" fillId="0" borderId="0" xfId="0" applyNumberFormat="1" applyFont="1" applyFill="1" applyBorder="1" applyAlignment="1">
      <alignment horizontal="right" wrapText="1"/>
    </xf>
    <xf numFmtId="0" fontId="2" fillId="0" borderId="0" xfId="0" applyFont="1" applyFill="1" applyBorder="1" applyAlignment="1">
      <alignment horizontal="left" vertical="center" wrapText="1"/>
    </xf>
    <xf numFmtId="0" fontId="13" fillId="0" borderId="0" xfId="0" applyFont="1" applyAlignment="1">
      <alignment horizontal="left" vertical="center" wrapText="1"/>
    </xf>
    <xf numFmtId="0" fontId="11" fillId="0" borderId="0" xfId="0" applyFont="1" applyAlignment="1">
      <alignment horizontal="right"/>
    </xf>
    <xf numFmtId="0" fontId="11" fillId="7" borderId="0" xfId="0" applyFont="1" applyFill="1" applyBorder="1" applyAlignment="1">
      <alignment horizontal="left"/>
    </xf>
    <xf numFmtId="0" fontId="21" fillId="0" borderId="0" xfId="0" applyFont="1" applyAlignment="1">
      <alignment vertical="center"/>
    </xf>
    <xf numFmtId="0" fontId="13" fillId="0" borderId="0" xfId="0" applyFont="1" applyAlignment="1">
      <alignment horizontal="left" vertical="center" wrapText="1"/>
    </xf>
    <xf numFmtId="0" fontId="11" fillId="0" borderId="0" xfId="0" applyFont="1" applyFill="1" applyBorder="1" applyAlignment="1">
      <alignment horizontal="left"/>
    </xf>
    <xf numFmtId="3" fontId="6" fillId="0" borderId="0" xfId="0" applyNumberFormat="1" applyFont="1" applyFill="1" applyBorder="1" applyAlignment="1">
      <alignment horizontal="right"/>
    </xf>
    <xf numFmtId="0" fontId="5" fillId="0" borderId="0" xfId="0" applyFont="1" applyFill="1" applyBorder="1" applyAlignment="1">
      <alignment horizontal="left"/>
    </xf>
    <xf numFmtId="0" fontId="5" fillId="0" borderId="0" xfId="0" applyFont="1" applyFill="1" applyBorder="1" applyAlignment="1">
      <alignment horizontal="right"/>
    </xf>
    <xf numFmtId="0" fontId="1" fillId="0" borderId="0" xfId="0" applyFont="1" applyAlignment="1">
      <alignment horizontal="left" vertical="center"/>
    </xf>
    <xf numFmtId="0" fontId="1" fillId="7" borderId="0" xfId="0" applyFont="1" applyFill="1" applyAlignment="1">
      <alignment horizontal="left" vertical="center"/>
    </xf>
    <xf numFmtId="0" fontId="1" fillId="7" borderId="1" xfId="0" applyFont="1" applyFill="1" applyBorder="1" applyAlignment="1">
      <alignment horizontal="left" vertical="center"/>
    </xf>
    <xf numFmtId="0" fontId="1" fillId="0" borderId="0" xfId="0" applyFont="1" applyAlignment="1">
      <alignment vertical="center"/>
    </xf>
    <xf numFmtId="0" fontId="1" fillId="0" borderId="0" xfId="0" applyFont="1"/>
    <xf numFmtId="0" fontId="1" fillId="0" borderId="0" xfId="0" applyFont="1" applyFill="1" applyAlignment="1">
      <alignment horizontal="left" vertical="center"/>
    </xf>
    <xf numFmtId="3" fontId="15" fillId="7" borderId="0" xfId="0" applyNumberFormat="1" applyFont="1" applyFill="1"/>
    <xf numFmtId="164" fontId="15" fillId="7" borderId="0" xfId="0" applyNumberFormat="1" applyFont="1" applyFill="1"/>
    <xf numFmtId="166" fontId="0" fillId="7" borderId="0" xfId="0" applyNumberFormat="1" applyFont="1" applyFill="1" applyBorder="1" applyAlignment="1">
      <alignment horizontal="left"/>
    </xf>
    <xf numFmtId="166" fontId="11" fillId="7" borderId="0" xfId="0" applyNumberFormat="1" applyFont="1" applyFill="1" applyBorder="1" applyAlignment="1">
      <alignment horizontal="right"/>
    </xf>
    <xf numFmtId="166" fontId="11" fillId="7" borderId="0" xfId="0" applyNumberFormat="1" applyFont="1" applyFill="1" applyBorder="1" applyAlignment="1">
      <alignment horizontal="left"/>
    </xf>
    <xf numFmtId="166" fontId="0" fillId="7" borderId="0" xfId="0" applyNumberFormat="1" applyFont="1" applyFill="1" applyBorder="1" applyAlignment="1">
      <alignment horizontal="right" wrapText="1"/>
    </xf>
    <xf numFmtId="166" fontId="5" fillId="7" borderId="0" xfId="0" applyNumberFormat="1" applyFont="1" applyFill="1" applyBorder="1" applyAlignment="1">
      <alignment horizontal="left"/>
    </xf>
    <xf numFmtId="166" fontId="11" fillId="7" borderId="0" xfId="0" applyNumberFormat="1" applyFont="1" applyFill="1" applyAlignment="1">
      <alignment horizontal="right"/>
    </xf>
    <xf numFmtId="0" fontId="11" fillId="7" borderId="0" xfId="0" applyFont="1" applyFill="1" applyAlignment="1">
      <alignment horizontal="left"/>
    </xf>
    <xf numFmtId="0" fontId="15" fillId="6" borderId="0" xfId="0" applyFont="1" applyFill="1" applyBorder="1" applyAlignment="1">
      <alignment vertical="center"/>
    </xf>
    <xf numFmtId="0" fontId="15" fillId="7" borderId="0" xfId="0" applyFont="1" applyFill="1" applyBorder="1" applyAlignment="1">
      <alignment vertical="center"/>
    </xf>
    <xf numFmtId="3" fontId="22" fillId="7" borderId="0" xfId="0" applyNumberFormat="1" applyFont="1" applyFill="1" applyBorder="1" applyAlignment="1">
      <alignment vertical="center"/>
    </xf>
    <xf numFmtId="164" fontId="22" fillId="7" borderId="0" xfId="0" applyNumberFormat="1" applyFont="1" applyFill="1" applyBorder="1" applyAlignment="1">
      <alignment vertical="center"/>
    </xf>
    <xf numFmtId="0" fontId="0" fillId="7" borderId="0" xfId="0" applyFont="1" applyFill="1" applyBorder="1" applyAlignment="1">
      <alignment horizontal="left" vertical="center"/>
    </xf>
    <xf numFmtId="0" fontId="1" fillId="7" borderId="0" xfId="0" applyFont="1" applyFill="1" applyBorder="1" applyAlignment="1">
      <alignment horizontal="left" vertical="center"/>
    </xf>
    <xf numFmtId="0" fontId="1" fillId="2" borderId="0" xfId="0" applyFont="1" applyFill="1" applyBorder="1" applyAlignment="1">
      <alignment horizontal="left" vertical="center" wrapText="1"/>
    </xf>
    <xf numFmtId="3" fontId="15" fillId="6" borderId="0" xfId="0" applyNumberFormat="1" applyFont="1" applyFill="1" applyBorder="1" applyAlignment="1">
      <alignment horizontal="right" vertical="center" indent="2"/>
    </xf>
    <xf numFmtId="0" fontId="15" fillId="6" borderId="0" xfId="0" applyFont="1" applyFill="1" applyBorder="1" applyAlignment="1">
      <alignment horizontal="right" vertical="center" wrapText="1" indent="2"/>
    </xf>
    <xf numFmtId="0" fontId="17" fillId="0" borderId="0" xfId="2" applyFont="1" applyFill="1" applyAlignment="1">
      <alignment vertical="center"/>
    </xf>
    <xf numFmtId="0" fontId="0" fillId="0" borderId="0" xfId="0" applyFont="1" applyAlignment="1">
      <alignment vertical="center" wrapText="1"/>
    </xf>
    <xf numFmtId="0" fontId="11" fillId="0" borderId="0" xfId="0" applyFont="1" applyFill="1" applyAlignment="1"/>
    <xf numFmtId="3" fontId="20" fillId="0" borderId="0" xfId="3" applyNumberFormat="1" applyFont="1" applyAlignment="1">
      <alignment vertical="center" wrapText="1"/>
    </xf>
    <xf numFmtId="166" fontId="0" fillId="0" borderId="0" xfId="0" applyNumberFormat="1" applyFont="1" applyFill="1" applyBorder="1" applyAlignment="1"/>
    <xf numFmtId="166" fontId="0" fillId="7" borderId="0" xfId="0" applyNumberFormat="1" applyFont="1" applyFill="1" applyBorder="1" applyAlignment="1"/>
    <xf numFmtId="166" fontId="11" fillId="7" borderId="0" xfId="0" applyNumberFormat="1" applyFont="1" applyFill="1" applyBorder="1" applyAlignment="1"/>
    <xf numFmtId="164" fontId="15" fillId="0" borderId="0" xfId="0" applyNumberFormat="1" applyFont="1" applyFill="1" applyBorder="1" applyAlignment="1"/>
    <xf numFmtId="0" fontId="5" fillId="0" borderId="0" xfId="0" applyFont="1" applyFill="1" applyAlignment="1"/>
    <xf numFmtId="0" fontId="5" fillId="0" borderId="0" xfId="0" applyFont="1" applyAlignment="1"/>
    <xf numFmtId="164" fontId="0" fillId="0" borderId="0" xfId="0" applyNumberFormat="1" applyFont="1" applyFill="1" applyBorder="1" applyAlignment="1"/>
    <xf numFmtId="166" fontId="0" fillId="7" borderId="0" xfId="0" applyNumberFormat="1" applyFont="1" applyFill="1" applyBorder="1" applyAlignment="1">
      <alignment wrapText="1"/>
    </xf>
    <xf numFmtId="0" fontId="5" fillId="0" borderId="0" xfId="0" applyFont="1" applyFill="1" applyBorder="1" applyAlignment="1"/>
    <xf numFmtId="166" fontId="11" fillId="7" borderId="0" xfId="0" applyNumberFormat="1" applyFont="1" applyFill="1" applyAlignment="1"/>
    <xf numFmtId="0" fontId="7" fillId="3" borderId="0" xfId="1" applyFont="1" applyFill="1" applyAlignment="1">
      <alignment horizontal="justify" vertical="center" wrapText="1"/>
    </xf>
    <xf numFmtId="0" fontId="17" fillId="3" borderId="0" xfId="2" applyFont="1" applyFill="1" applyAlignment="1">
      <alignment horizontal="left" vertical="center"/>
    </xf>
    <xf numFmtId="0" fontId="8" fillId="0" borderId="0" xfId="0" applyFont="1" applyAlignment="1">
      <alignment horizontal="left" vertical="center" wrapText="1"/>
    </xf>
    <xf numFmtId="0" fontId="14" fillId="5" borderId="0" xfId="0" applyFont="1" applyFill="1" applyAlignment="1">
      <alignment horizontal="center" vertical="center" wrapText="1"/>
    </xf>
    <xf numFmtId="0" fontId="15" fillId="4" borderId="0" xfId="0" applyFont="1" applyFill="1" applyAlignment="1">
      <alignment horizontal="left" vertical="center" wrapText="1"/>
    </xf>
    <xf numFmtId="0" fontId="13" fillId="0" borderId="0" xfId="0" applyFont="1" applyAlignment="1">
      <alignment horizontal="left" vertical="center" wrapText="1"/>
    </xf>
    <xf numFmtId="0" fontId="15" fillId="4" borderId="0" xfId="0" applyFont="1" applyFill="1" applyAlignment="1">
      <alignment horizontal="justify" vertical="center" wrapText="1"/>
    </xf>
  </cellXfs>
  <cellStyles count="5">
    <cellStyle name="Lien hypertexte" xfId="2" builtinId="8"/>
    <cellStyle name="Normal" xfId="0" builtinId="0"/>
    <cellStyle name="Normal 2" xfId="4"/>
    <cellStyle name="Normal 7" xfId="3"/>
    <cellStyle name="Normal_Indicateurs" xfId="1"/>
  </cellStyles>
  <dxfs count="1">
    <dxf>
      <fill>
        <patternFill patternType="solid">
          <fgColor rgb="FFC0C0C0"/>
          <bgColor rgb="FF000000"/>
        </patternFill>
      </fill>
    </dxf>
  </dxfs>
  <tableStyles count="0" defaultTableStyle="TableStyleMedium2" defaultPivotStyle="PivotStyleLight16"/>
  <colors>
    <mruColors>
      <color rgb="FFC0C0C0"/>
      <color rgb="FFB2B2B2"/>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Prévalence du diabète selon le sexe</a:t>
            </a:r>
            <a:r>
              <a:rPr lang="fr-CA" sz="1000" baseline="0"/>
              <a:t> pour la population de 20 ans et plus,</a:t>
            </a:r>
            <a:endParaRPr lang="fr-CA" sz="1000"/>
          </a:p>
          <a:p>
            <a:pPr>
              <a:defRPr sz="900"/>
            </a:pPr>
            <a:r>
              <a:rPr lang="fr-CA" sz="1000"/>
              <a:t>Lanaudière-Nord, 2018-2019</a:t>
            </a:r>
            <a:r>
              <a:rPr lang="fr-CA" sz="1000" baseline="0"/>
              <a:t> </a:t>
            </a:r>
            <a:r>
              <a:rPr lang="fr-CA" sz="1000"/>
              <a:t>à 2022-2023 </a:t>
            </a:r>
            <a:r>
              <a:rPr lang="fr-CA" sz="800" i="1"/>
              <a:t>(prévalence pour</a:t>
            </a:r>
            <a:r>
              <a:rPr lang="fr-CA" sz="800" i="1" baseline="0"/>
              <a:t> 100 personnes</a:t>
            </a:r>
            <a:r>
              <a:rPr lang="fr-CA" sz="800" i="1"/>
              <a:t>)</a:t>
            </a:r>
          </a:p>
        </c:rich>
      </c:tx>
      <c:layout>
        <c:manualLayout>
          <c:xMode val="edge"/>
          <c:yMode val="edge"/>
          <c:x val="0.16495660296286274"/>
          <c:y val="2.2530593887671115E-2"/>
        </c:manualLayout>
      </c:layout>
      <c:overlay val="0"/>
    </c:title>
    <c:autoTitleDeleted val="0"/>
    <c:plotArea>
      <c:layout>
        <c:manualLayout>
          <c:layoutTarget val="inner"/>
          <c:xMode val="edge"/>
          <c:yMode val="edge"/>
          <c:x val="5.2869152478835224E-2"/>
          <c:y val="0.1696502267573696"/>
          <c:w val="0.9141185675493092"/>
          <c:h val="0.5347838846096703"/>
        </c:manualLayout>
      </c:layout>
      <c:barChart>
        <c:barDir val="col"/>
        <c:grouping val="clustered"/>
        <c:varyColors val="0"/>
        <c:ser>
          <c:idx val="0"/>
          <c:order val="1"/>
          <c:tx>
            <c:strRef>
              <c:f>'Graph Lan-Nord'!$B$11</c:f>
              <c:strCache>
                <c:ptCount val="1"/>
                <c:pt idx="0">
                  <c:v>Femmes prévalence brute</c:v>
                </c:pt>
              </c:strCache>
            </c:strRef>
          </c:tx>
          <c:spPr>
            <a:solidFill>
              <a:schemeClr val="bg1">
                <a:lumMod val="75000"/>
              </a:schemeClr>
            </a:solidFill>
          </c:spPr>
          <c:invertIfNegative val="0"/>
          <c:dLbls>
            <c:dLbl>
              <c:idx val="0"/>
              <c:layout/>
              <c:tx>
                <c:rich>
                  <a:bodyPr/>
                  <a:lstStyle/>
                  <a:p>
                    <a:fld id="{CD758DD1-61CD-4AAA-9DD8-0DE5D47A655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{CD758DD1-61CD-4AAA-9DD8-0DE5D47A6551}</c15:txfldGUID>
                      <c15:f>'Graph Lan-Nord'!$B$13:$C$13</c15:f>
                      <c15:dlblFieldTableCache>
                        <c:ptCount val="2"/>
                        <c:pt idx="0">
                          <c:v>10,2</c:v>
                        </c:pt>
                        <c:pt idx="1">
                          <c:v>(+)</c:v>
                        </c:pt>
                      </c15:dlblFieldTableCache>
                    </c15:dlblFTEntry>
                  </c15:dlblFieldTable>
                  <c15:showDataLabelsRange val="0"/>
                </c:ext>
                <c:ext xmlns:c16="http://schemas.microsoft.com/office/drawing/2014/chart" uri="{C3380CC4-5D6E-409C-BE32-E72D297353CC}">
                  <c16:uniqueId val="{00000000-5217-4E2F-BC29-BC883168C78C}"/>
                </c:ext>
              </c:extLst>
            </c:dLbl>
            <c:dLbl>
              <c:idx val="1"/>
              <c:layout/>
              <c:tx>
                <c:rich>
                  <a:bodyPr/>
                  <a:lstStyle/>
                  <a:p>
                    <a:fld id="{EAD655D4-0BA6-43D7-814B-6E16AB2EBB8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{EAD655D4-0BA6-43D7-814B-6E16AB2EBB81}</c15:txfldGUID>
                      <c15:f>'Graph Lan-Nord'!$B$14:$C$14</c15:f>
                      <c15:dlblFieldTableCache>
                        <c:ptCount val="2"/>
                        <c:pt idx="0">
                          <c:v>10,1</c:v>
                        </c:pt>
                        <c:pt idx="1">
                          <c:v>(+)</c:v>
                        </c:pt>
                      </c15:dlblFieldTableCache>
                    </c15:dlblFTEntry>
                  </c15:dlblFieldTable>
                  <c15:showDataLabelsRange val="0"/>
                </c:ext>
                <c:ext xmlns:c16="http://schemas.microsoft.com/office/drawing/2014/chart" uri="{C3380CC4-5D6E-409C-BE32-E72D297353CC}">
                  <c16:uniqueId val="{00000001-5217-4E2F-BC29-BC883168C78C}"/>
                </c:ext>
              </c:extLst>
            </c:dLbl>
            <c:dLbl>
              <c:idx val="2"/>
              <c:layout/>
              <c:tx>
                <c:rich>
                  <a:bodyPr/>
                  <a:lstStyle/>
                  <a:p>
                    <a:fld id="{CE59D912-0CB8-484E-A4C4-6A374870CD1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{CE59D912-0CB8-484E-A4C4-6A374870CD12}</c15:txfldGUID>
                      <c15:f>'Graph Lan-Nord'!$B$15:$C$15</c15:f>
                      <c15:dlblFieldTableCache>
                        <c:ptCount val="2"/>
                        <c:pt idx="0">
                          <c:v>10,0</c:v>
                        </c:pt>
                        <c:pt idx="1">
                          <c:v>(+)</c:v>
                        </c:pt>
                      </c15:dlblFieldTableCache>
                    </c15:dlblFTEntry>
                  </c15:dlblFieldTable>
                  <c15:showDataLabelsRange val="0"/>
                </c:ext>
                <c:ext xmlns:c16="http://schemas.microsoft.com/office/drawing/2014/chart" uri="{C3380CC4-5D6E-409C-BE32-E72D297353CC}">
                  <c16:uniqueId val="{00000002-5217-4E2F-BC29-BC883168C78C}"/>
                </c:ext>
              </c:extLst>
            </c:dLbl>
            <c:dLbl>
              <c:idx val="3"/>
              <c:layout/>
              <c:tx>
                <c:rich>
                  <a:bodyPr/>
                  <a:lstStyle/>
                  <a:p>
                    <a:fld id="{CAB3AC54-E686-472A-A2F9-4286507816F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{CAB3AC54-E686-472A-A2F9-4286507816F1}</c15:txfldGUID>
                      <c15:f>'Graph Lan-Nord'!$B$16:$C$16</c15:f>
                      <c15:dlblFieldTableCache>
                        <c:ptCount val="2"/>
                        <c:pt idx="0">
                          <c:v>9,9</c:v>
                        </c:pt>
                        <c:pt idx="1">
                          <c:v>(+)</c:v>
                        </c:pt>
                      </c15:dlblFieldTableCache>
                    </c15:dlblFTEntry>
                  </c15:dlblFieldTable>
                  <c15:showDataLabelsRange val="0"/>
                </c:ext>
                <c:ext xmlns:c16="http://schemas.microsoft.com/office/drawing/2014/chart" uri="{C3380CC4-5D6E-409C-BE32-E72D297353CC}">
                  <c16:uniqueId val="{00000003-5217-4E2F-BC29-BC883168C78C}"/>
                </c:ext>
              </c:extLst>
            </c:dLbl>
            <c:dLbl>
              <c:idx val="4"/>
              <c:layout/>
              <c:tx>
                <c:rich>
                  <a:bodyPr/>
                  <a:lstStyle/>
                  <a:p>
                    <a:fld id="{B35840D4-ED77-4F56-84F0-A3FE76D05B5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{B35840D4-ED77-4F56-84F0-A3FE76D05B59}</c15:txfldGUID>
                      <c15:f>'Graph Lan-Nord'!$B$17:$C$17</c15:f>
                      <c15:dlblFieldTableCache>
                        <c:ptCount val="2"/>
                        <c:pt idx="0">
                          <c:v>10,0</c:v>
                        </c:pt>
                        <c:pt idx="1">
                          <c:v>(+)</c:v>
                        </c:pt>
                      </c15:dlblFieldTableCache>
                    </c15:dlblFTEntry>
                  </c15:dlblFieldTable>
                  <c15:showDataLabelsRange val="0"/>
                </c:ext>
                <c:ext xmlns:c16="http://schemas.microsoft.com/office/drawing/2014/chart" uri="{C3380CC4-5D6E-409C-BE32-E72D297353CC}">
                  <c16:uniqueId val="{00000004-5217-4E2F-BC29-BC883168C78C}"/>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Lan-Nord'!$A$13:$A$17</c:f>
              <c:strCache>
                <c:ptCount val="5"/>
                <c:pt idx="0">
                  <c:v>2018-2019</c:v>
                </c:pt>
                <c:pt idx="1">
                  <c:v>2019-2020</c:v>
                </c:pt>
                <c:pt idx="2">
                  <c:v>2020-2021</c:v>
                </c:pt>
                <c:pt idx="3">
                  <c:v>2021-2022</c:v>
                </c:pt>
                <c:pt idx="4">
                  <c:v>2022-2023</c:v>
                </c:pt>
              </c:strCache>
            </c:strRef>
          </c:cat>
          <c:val>
            <c:numRef>
              <c:f>'Graph Lan-Nord'!$B$13:$B$17</c:f>
              <c:numCache>
                <c:formatCode>##0.0</c:formatCode>
                <c:ptCount val="5"/>
                <c:pt idx="0">
                  <c:v>10.199999999999999</c:v>
                </c:pt>
                <c:pt idx="1">
                  <c:v>10.1</c:v>
                </c:pt>
                <c:pt idx="2">
                  <c:v>10</c:v>
                </c:pt>
                <c:pt idx="3">
                  <c:v>9.9</c:v>
                </c:pt>
                <c:pt idx="4">
                  <c:v>10</c:v>
                </c:pt>
              </c:numCache>
            </c:numRef>
          </c:val>
          <c:extLst>
            <c:ext xmlns:c16="http://schemas.microsoft.com/office/drawing/2014/chart" uri="{C3380CC4-5D6E-409C-BE32-E72D297353CC}">
              <c16:uniqueId val="{00000005-5217-4E2F-BC29-BC883168C78C}"/>
            </c:ext>
          </c:extLst>
        </c:ser>
        <c:ser>
          <c:idx val="1"/>
          <c:order val="3"/>
          <c:tx>
            <c:strRef>
              <c:f>'Graph Lan-Nord'!$F$11</c:f>
              <c:strCache>
                <c:ptCount val="1"/>
                <c:pt idx="0">
                  <c:v>Hommes prévalence brute</c:v>
                </c:pt>
              </c:strCache>
            </c:strRef>
          </c:tx>
          <c:spPr>
            <a:solidFill>
              <a:schemeClr val="accent1">
                <a:lumMod val="50000"/>
              </a:schemeClr>
            </a:solidFill>
          </c:spPr>
          <c:invertIfNegative val="0"/>
          <c:dLbls>
            <c:dLbl>
              <c:idx val="0"/>
              <c:layout/>
              <c:tx>
                <c:rich>
                  <a:bodyPr/>
                  <a:lstStyle/>
                  <a:p>
                    <a:fld id="{70141078-D2C9-4750-9182-E4CAF90E859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{70141078-D2C9-4750-9182-E4CAF90E8591}</c15:txfldGUID>
                      <c15:f>'Graph Lan-Nord'!$F$13:$G$13</c15:f>
                      <c15:dlblFieldTableCache>
                        <c:ptCount val="2"/>
                        <c:pt idx="0">
                          <c:v>12,7</c:v>
                        </c:pt>
                        <c:pt idx="1">
                          <c:v>(+)</c:v>
                        </c:pt>
                      </c15:dlblFieldTableCache>
                    </c15:dlblFTEntry>
                  </c15:dlblFieldTable>
                  <c15:showDataLabelsRange val="0"/>
                </c:ext>
                <c:ext xmlns:c16="http://schemas.microsoft.com/office/drawing/2014/chart" uri="{C3380CC4-5D6E-409C-BE32-E72D297353CC}">
                  <c16:uniqueId val="{00000006-5217-4E2F-BC29-BC883168C78C}"/>
                </c:ext>
              </c:extLst>
            </c:dLbl>
            <c:dLbl>
              <c:idx val="1"/>
              <c:layout/>
              <c:tx>
                <c:rich>
                  <a:bodyPr/>
                  <a:lstStyle/>
                  <a:p>
                    <a:fld id="{8828B29D-5C44-4DD8-83A5-FAA0567A326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{8828B29D-5C44-4DD8-83A5-FAA0567A3264}</c15:txfldGUID>
                      <c15:f>'Graph Lan-Nord'!$F$14:$G$14</c15:f>
                      <c15:dlblFieldTableCache>
                        <c:ptCount val="2"/>
                        <c:pt idx="0">
                          <c:v>12,8</c:v>
                        </c:pt>
                        <c:pt idx="1">
                          <c:v>(+)</c:v>
                        </c:pt>
                      </c15:dlblFieldTableCache>
                    </c15:dlblFTEntry>
                  </c15:dlblFieldTable>
                  <c15:showDataLabelsRange val="0"/>
                </c:ext>
                <c:ext xmlns:c16="http://schemas.microsoft.com/office/drawing/2014/chart" uri="{C3380CC4-5D6E-409C-BE32-E72D297353CC}">
                  <c16:uniqueId val="{00000007-5217-4E2F-BC29-BC883168C78C}"/>
                </c:ext>
              </c:extLst>
            </c:dLbl>
            <c:dLbl>
              <c:idx val="2"/>
              <c:layout/>
              <c:tx>
                <c:rich>
                  <a:bodyPr/>
                  <a:lstStyle/>
                  <a:p>
                    <a:fld id="{043AD1D0-D95B-42D3-9E69-23DBD28A169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{043AD1D0-D95B-42D3-9E69-23DBD28A1696}</c15:txfldGUID>
                      <c15:f>'Graph Lan-Nord'!$F$15:$G$15</c15:f>
                      <c15:dlblFieldTableCache>
                        <c:ptCount val="2"/>
                        <c:pt idx="0">
                          <c:v>12,8</c:v>
                        </c:pt>
                        <c:pt idx="1">
                          <c:v>(+)</c:v>
                        </c:pt>
                      </c15:dlblFieldTableCache>
                    </c15:dlblFTEntry>
                  </c15:dlblFieldTable>
                  <c15:showDataLabelsRange val="0"/>
                </c:ext>
                <c:ext xmlns:c16="http://schemas.microsoft.com/office/drawing/2014/chart" uri="{C3380CC4-5D6E-409C-BE32-E72D297353CC}">
                  <c16:uniqueId val="{00000008-5217-4E2F-BC29-BC883168C78C}"/>
                </c:ext>
              </c:extLst>
            </c:dLbl>
            <c:dLbl>
              <c:idx val="3"/>
              <c:layout/>
              <c:tx>
                <c:rich>
                  <a:bodyPr/>
                  <a:lstStyle/>
                  <a:p>
                    <a:fld id="{2FB57146-5617-4550-8FCB-7664E5C1D50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{2FB57146-5617-4550-8FCB-7664E5C1D505}</c15:txfldGUID>
                      <c15:f>'Graph Lan-Nord'!$F$16:$G$16</c15:f>
                      <c15:dlblFieldTableCache>
                        <c:ptCount val="2"/>
                        <c:pt idx="0">
                          <c:v>12,8</c:v>
                        </c:pt>
                        <c:pt idx="1">
                          <c:v>(+)</c:v>
                        </c:pt>
                      </c15:dlblFieldTableCache>
                    </c15:dlblFTEntry>
                  </c15:dlblFieldTable>
                  <c15:showDataLabelsRange val="0"/>
                </c:ext>
                <c:ext xmlns:c16="http://schemas.microsoft.com/office/drawing/2014/chart" uri="{C3380CC4-5D6E-409C-BE32-E72D297353CC}">
                  <c16:uniqueId val="{00000009-5217-4E2F-BC29-BC883168C78C}"/>
                </c:ext>
              </c:extLst>
            </c:dLbl>
            <c:dLbl>
              <c:idx val="4"/>
              <c:layout/>
              <c:tx>
                <c:rich>
                  <a:bodyPr/>
                  <a:lstStyle/>
                  <a:p>
                    <a:fld id="{983929D1-7234-43B9-B8FA-62326528CE6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{983929D1-7234-43B9-B8FA-62326528CE60}</c15:txfldGUID>
                      <c15:f>'Graph Lan-Nord'!$F$17:$G$17</c15:f>
                      <c15:dlblFieldTableCache>
                        <c:ptCount val="2"/>
                        <c:pt idx="0">
                          <c:v>13,0</c:v>
                        </c:pt>
                        <c:pt idx="1">
                          <c:v>(+)</c:v>
                        </c:pt>
                      </c15:dlblFieldTableCache>
                    </c15:dlblFTEntry>
                  </c15:dlblFieldTable>
                  <c15:showDataLabelsRange val="0"/>
                </c:ext>
                <c:ext xmlns:c16="http://schemas.microsoft.com/office/drawing/2014/chart" uri="{C3380CC4-5D6E-409C-BE32-E72D297353CC}">
                  <c16:uniqueId val="{0000000A-5217-4E2F-BC29-BC883168C78C}"/>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Lan-Nord'!$A$13:$A$17</c:f>
              <c:strCache>
                <c:ptCount val="5"/>
                <c:pt idx="0">
                  <c:v>2018-2019</c:v>
                </c:pt>
                <c:pt idx="1">
                  <c:v>2019-2020</c:v>
                </c:pt>
                <c:pt idx="2">
                  <c:v>2020-2021</c:v>
                </c:pt>
                <c:pt idx="3">
                  <c:v>2021-2022</c:v>
                </c:pt>
                <c:pt idx="4">
                  <c:v>2022-2023</c:v>
                </c:pt>
              </c:strCache>
            </c:strRef>
          </c:cat>
          <c:val>
            <c:numRef>
              <c:f>'Graph Lan-Nord'!$F$13:$F$17</c:f>
              <c:numCache>
                <c:formatCode>##0.0</c:formatCode>
                <c:ptCount val="5"/>
                <c:pt idx="0">
                  <c:v>12.7</c:v>
                </c:pt>
                <c:pt idx="1">
                  <c:v>12.8</c:v>
                </c:pt>
                <c:pt idx="2">
                  <c:v>12.8</c:v>
                </c:pt>
                <c:pt idx="3">
                  <c:v>12.8</c:v>
                </c:pt>
                <c:pt idx="4">
                  <c:v>13</c:v>
                </c:pt>
              </c:numCache>
            </c:numRef>
          </c:val>
          <c:extLst>
            <c:ext xmlns:c16="http://schemas.microsoft.com/office/drawing/2014/chart" uri="{C3380CC4-5D6E-409C-BE32-E72D297353CC}">
              <c16:uniqueId val="{0000000B-5217-4E2F-BC29-BC883168C78C}"/>
            </c:ext>
          </c:extLst>
        </c:ser>
        <c:dLbls>
          <c:showLegendKey val="0"/>
          <c:showVal val="0"/>
          <c:showCatName val="0"/>
          <c:showSerName val="0"/>
          <c:showPercent val="0"/>
          <c:showBubbleSize val="0"/>
        </c:dLbls>
        <c:gapWidth val="30"/>
        <c:axId val="169079936"/>
        <c:axId val="169081472"/>
      </c:barChart>
      <c:lineChart>
        <c:grouping val="standard"/>
        <c:varyColors val="0"/>
        <c:ser>
          <c:idx val="2"/>
          <c:order val="0"/>
          <c:tx>
            <c:strRef>
              <c:f>'Graph Lan-Nord'!$D$11</c:f>
              <c:strCache>
                <c:ptCount val="1"/>
                <c:pt idx="0">
                  <c:v>Femmes prévalence ajustée</c:v>
                </c:pt>
              </c:strCache>
            </c:strRef>
          </c:tx>
          <c:spPr>
            <a:ln w="50800">
              <a:solidFill>
                <a:schemeClr val="accent2">
                  <a:lumMod val="75000"/>
                </a:schemeClr>
              </a:solidFill>
              <a:prstDash val="sysDot"/>
            </a:ln>
          </c:spPr>
          <c:marker>
            <c:symbol val="none"/>
          </c:marker>
          <c:cat>
            <c:strRef>
              <c:f>'Graph Lan-Nord'!$A$13:$A$17</c:f>
              <c:strCache>
                <c:ptCount val="5"/>
                <c:pt idx="0">
                  <c:v>2018-2019</c:v>
                </c:pt>
                <c:pt idx="1">
                  <c:v>2019-2020</c:v>
                </c:pt>
                <c:pt idx="2">
                  <c:v>2020-2021</c:v>
                </c:pt>
                <c:pt idx="3">
                  <c:v>2021-2022</c:v>
                </c:pt>
                <c:pt idx="4">
                  <c:v>2022-2023</c:v>
                </c:pt>
              </c:strCache>
            </c:strRef>
          </c:cat>
          <c:val>
            <c:numRef>
              <c:f>'Graph Lan-Nord'!$D$13:$D$17</c:f>
              <c:numCache>
                <c:formatCode>##0.0</c:formatCode>
                <c:ptCount val="5"/>
                <c:pt idx="0">
                  <c:v>8.3000000000000007</c:v>
                </c:pt>
                <c:pt idx="1">
                  <c:v>8.1999999999999993</c:v>
                </c:pt>
                <c:pt idx="2">
                  <c:v>8.1</c:v>
                </c:pt>
                <c:pt idx="3">
                  <c:v>8</c:v>
                </c:pt>
                <c:pt idx="4">
                  <c:v>8.1</c:v>
                </c:pt>
              </c:numCache>
            </c:numRef>
          </c:val>
          <c:smooth val="0"/>
          <c:extLst>
            <c:ext xmlns:c16="http://schemas.microsoft.com/office/drawing/2014/chart" uri="{C3380CC4-5D6E-409C-BE32-E72D297353CC}">
              <c16:uniqueId val="{0000000C-5217-4E2F-BC29-BC883168C78C}"/>
            </c:ext>
          </c:extLst>
        </c:ser>
        <c:ser>
          <c:idx val="3"/>
          <c:order val="2"/>
          <c:tx>
            <c:strRef>
              <c:f>'Graph Lan-Nord'!$H$11</c:f>
              <c:strCache>
                <c:ptCount val="1"/>
                <c:pt idx="0">
                  <c:v>Hommes prévalence ajustée</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D-5217-4E2F-BC29-BC883168C78C}"/>
              </c:ext>
            </c:extLst>
          </c:dPt>
          <c:dPt>
            <c:idx val="5"/>
            <c:bubble3D val="0"/>
            <c:extLst>
              <c:ext xmlns:c16="http://schemas.microsoft.com/office/drawing/2014/chart" uri="{C3380CC4-5D6E-409C-BE32-E72D297353CC}">
                <c16:uniqueId val="{0000000E-5217-4E2F-BC29-BC883168C78C}"/>
              </c:ext>
            </c:extLst>
          </c:dPt>
          <c:cat>
            <c:strRef>
              <c:f>'Graph Lan-Nord'!$A$13:$A$17</c:f>
              <c:strCache>
                <c:ptCount val="5"/>
                <c:pt idx="0">
                  <c:v>2018-2019</c:v>
                </c:pt>
                <c:pt idx="1">
                  <c:v>2019-2020</c:v>
                </c:pt>
                <c:pt idx="2">
                  <c:v>2020-2021</c:v>
                </c:pt>
                <c:pt idx="3">
                  <c:v>2021-2022</c:v>
                </c:pt>
                <c:pt idx="4">
                  <c:v>2022-2023</c:v>
                </c:pt>
              </c:strCache>
            </c:strRef>
          </c:cat>
          <c:val>
            <c:numRef>
              <c:f>'Graph Lan-Nord'!$H$13:$H$17</c:f>
              <c:numCache>
                <c:formatCode>##0.0</c:formatCode>
                <c:ptCount val="5"/>
                <c:pt idx="0">
                  <c:v>10.9</c:v>
                </c:pt>
                <c:pt idx="1">
                  <c:v>10.9</c:v>
                </c:pt>
                <c:pt idx="2">
                  <c:v>10.7</c:v>
                </c:pt>
                <c:pt idx="3">
                  <c:v>10.7</c:v>
                </c:pt>
                <c:pt idx="4">
                  <c:v>10.8</c:v>
                </c:pt>
              </c:numCache>
            </c:numRef>
          </c:val>
          <c:smooth val="0"/>
          <c:extLst>
            <c:ext xmlns:c16="http://schemas.microsoft.com/office/drawing/2014/chart" uri="{C3380CC4-5D6E-409C-BE32-E72D297353CC}">
              <c16:uniqueId val="{0000000F-5217-4E2F-BC29-BC883168C78C}"/>
            </c:ext>
          </c:extLst>
        </c:ser>
        <c:dLbls>
          <c:showLegendKey val="0"/>
          <c:showVal val="0"/>
          <c:showCatName val="0"/>
          <c:showSerName val="0"/>
          <c:showPercent val="0"/>
          <c:showBubbleSize val="0"/>
        </c:dLbls>
        <c:marker val="1"/>
        <c:smooth val="0"/>
        <c:axId val="169088896"/>
        <c:axId val="169087360"/>
      </c:lineChart>
      <c:catAx>
        <c:axId val="169079936"/>
        <c:scaling>
          <c:orientation val="minMax"/>
        </c:scaling>
        <c:delete val="0"/>
        <c:axPos val="b"/>
        <c:numFmt formatCode="General" sourceLinked="1"/>
        <c:majorTickMark val="none"/>
        <c:minorTickMark val="none"/>
        <c:tickLblPos val="nextTo"/>
        <c:crossAx val="169081472"/>
        <c:crosses val="autoZero"/>
        <c:auto val="1"/>
        <c:lblAlgn val="ctr"/>
        <c:lblOffset val="100"/>
        <c:noMultiLvlLbl val="0"/>
      </c:catAx>
      <c:valAx>
        <c:axId val="169081472"/>
        <c:scaling>
          <c:orientation val="minMax"/>
          <c:max val="15"/>
        </c:scaling>
        <c:delete val="0"/>
        <c:axPos val="l"/>
        <c:numFmt formatCode="#,##0.0" sourceLinked="0"/>
        <c:majorTickMark val="none"/>
        <c:minorTickMark val="none"/>
        <c:tickLblPos val="nextTo"/>
        <c:crossAx val="169079936"/>
        <c:crosses val="autoZero"/>
        <c:crossBetween val="between"/>
        <c:majorUnit val="15"/>
        <c:minorUnit val="12"/>
      </c:valAx>
      <c:valAx>
        <c:axId val="169087360"/>
        <c:scaling>
          <c:orientation val="minMax"/>
          <c:max val="15"/>
        </c:scaling>
        <c:delete val="0"/>
        <c:axPos val="r"/>
        <c:numFmt formatCode="##0.0" sourceLinked="1"/>
        <c:majorTickMark val="none"/>
        <c:minorTickMark val="none"/>
        <c:tickLblPos val="nextTo"/>
        <c:crossAx val="169088896"/>
        <c:crosses val="max"/>
        <c:crossBetween val="between"/>
        <c:majorUnit val="15"/>
      </c:valAx>
      <c:catAx>
        <c:axId val="169088896"/>
        <c:scaling>
          <c:orientation val="minMax"/>
        </c:scaling>
        <c:delete val="1"/>
        <c:axPos val="b"/>
        <c:numFmt formatCode="General" sourceLinked="1"/>
        <c:majorTickMark val="out"/>
        <c:minorTickMark val="none"/>
        <c:tickLblPos val="nextTo"/>
        <c:crossAx val="169087360"/>
        <c:crosses val="autoZero"/>
        <c:auto val="1"/>
        <c:lblAlgn val="ctr"/>
        <c:lblOffset val="100"/>
        <c:noMultiLvlLbl val="0"/>
      </c:catAx>
      <c:spPr>
        <a:noFill/>
        <a:ln w="25400">
          <a:noFill/>
        </a:ln>
      </c:spPr>
    </c:plotArea>
    <c:legend>
      <c:legendPos val="r"/>
      <c:layout>
        <c:manualLayout>
          <c:xMode val="edge"/>
          <c:yMode val="edge"/>
          <c:x val="8.5603557861303831E-2"/>
          <c:y val="0.15890154654290922"/>
          <c:w val="0.61024124300462823"/>
          <c:h val="6.9262874314792125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Prévalence du diabète selon le sexe </a:t>
            </a:r>
            <a:r>
              <a:rPr lang="fr-CA" sz="1000" b="1" i="0" u="none" strike="noStrike" baseline="0">
                <a:effectLst/>
              </a:rPr>
              <a:t>pour la population de 20 ans et plus,</a:t>
            </a:r>
            <a:endParaRPr lang="fr-CA" sz="1000"/>
          </a:p>
          <a:p>
            <a:pPr>
              <a:defRPr sz="900"/>
            </a:pPr>
            <a:r>
              <a:rPr lang="fr-CA" sz="1000"/>
              <a:t>Lanaudière-Sud,</a:t>
            </a:r>
            <a:r>
              <a:rPr lang="fr-CA" sz="1000" baseline="0"/>
              <a:t> </a:t>
            </a:r>
            <a:r>
              <a:rPr lang="fr-CA" sz="1000" b="1" i="0" u="none" strike="noStrike" kern="1200" baseline="0">
                <a:solidFill>
                  <a:sysClr val="windowText" lastClr="000000"/>
                </a:solidFill>
                <a:latin typeface="Arial" panose="020B0604020202020204" pitchFamily="34" charset="0"/>
                <a:ea typeface="+mn-ea"/>
                <a:cs typeface="Arial" panose="020B0604020202020204" pitchFamily="34" charset="0"/>
              </a:rPr>
              <a:t>2018-2019 à 2022-2023</a:t>
            </a:r>
            <a:r>
              <a:rPr lang="fr-CA" sz="800" b="0" i="0" u="none" strike="noStrike" kern="1200" baseline="0">
                <a:solidFill>
                  <a:sysClr val="windowText" lastClr="000000"/>
                </a:solidFill>
                <a:latin typeface="Arial" panose="020B0604020202020204" pitchFamily="34" charset="0"/>
                <a:ea typeface="+mn-ea"/>
                <a:cs typeface="Arial" panose="020B0604020202020204" pitchFamily="34" charset="0"/>
              </a:rPr>
              <a:t> </a:t>
            </a:r>
            <a:r>
              <a:rPr lang="fr-CA" sz="1000" b="1" i="0" u="none" strike="noStrike" kern="1200" baseline="0">
                <a:solidFill>
                  <a:sysClr val="windowText" lastClr="000000"/>
                </a:solidFill>
                <a:latin typeface="Arial" panose="020B0604020202020204" pitchFamily="34" charset="0"/>
                <a:ea typeface="+mn-ea"/>
                <a:cs typeface="Arial" panose="020B0604020202020204" pitchFamily="34" charset="0"/>
              </a:rPr>
              <a:t> </a:t>
            </a:r>
            <a:r>
              <a:rPr lang="fr-CA" sz="800" i="1"/>
              <a:t>(prévalence pour</a:t>
            </a:r>
            <a:r>
              <a:rPr lang="fr-CA" sz="800" i="1" baseline="0"/>
              <a:t> 100 personnes</a:t>
            </a:r>
            <a:r>
              <a:rPr lang="fr-CA" sz="800" i="1"/>
              <a:t>)</a:t>
            </a:r>
          </a:p>
        </c:rich>
      </c:tx>
      <c:layout>
        <c:manualLayout>
          <c:xMode val="edge"/>
          <c:yMode val="edge"/>
          <c:x val="0.16299381272569752"/>
          <c:y val="2.7178903226805651E-2"/>
        </c:manualLayout>
      </c:layout>
      <c:overlay val="0"/>
    </c:title>
    <c:autoTitleDeleted val="0"/>
    <c:plotArea>
      <c:layout>
        <c:manualLayout>
          <c:layoutTarget val="inner"/>
          <c:xMode val="edge"/>
          <c:yMode val="edge"/>
          <c:x val="5.2869152478835224E-2"/>
          <c:y val="0.1696502267573696"/>
          <c:w val="0.9141185675493092"/>
          <c:h val="0.53244173894830316"/>
        </c:manualLayout>
      </c:layout>
      <c:barChart>
        <c:barDir val="col"/>
        <c:grouping val="clustered"/>
        <c:varyColors val="0"/>
        <c:ser>
          <c:idx val="0"/>
          <c:order val="1"/>
          <c:tx>
            <c:strRef>
              <c:f>'Graph Lan-Sud'!$B$10</c:f>
              <c:strCache>
                <c:ptCount val="1"/>
                <c:pt idx="0">
                  <c:v>Femmes prévalence brute</c:v>
                </c:pt>
              </c:strCache>
            </c:strRef>
          </c:tx>
          <c:spPr>
            <a:solidFill>
              <a:schemeClr val="bg1">
                <a:lumMod val="75000"/>
              </a:schemeClr>
            </a:solidFill>
          </c:spPr>
          <c:invertIfNegative val="0"/>
          <c:dLbls>
            <c:dLbl>
              <c:idx val="0"/>
              <c:layout/>
              <c:tx>
                <c:rich>
                  <a:bodyPr/>
                  <a:lstStyle/>
                  <a:p>
                    <a:fld id="{C417C716-0C40-42CF-A919-CE2D1F6AB60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{C417C716-0C40-42CF-A919-CE2D1F6AB60D}</c15:txfldGUID>
                      <c15:f>'Graph Lan-Sud'!$B$12:$C$12</c15:f>
                      <c15:dlblFieldTableCache>
                        <c:ptCount val="2"/>
                        <c:pt idx="0">
                          <c:v>8,3</c:v>
                        </c:pt>
                      </c15:dlblFieldTableCache>
                    </c15:dlblFTEntry>
                  </c15:dlblFieldTable>
                  <c15:showDataLabelsRange val="0"/>
                </c:ext>
                <c:ext xmlns:c16="http://schemas.microsoft.com/office/drawing/2014/chart" uri="{C3380CC4-5D6E-409C-BE32-E72D297353CC}">
                  <c16:uniqueId val="{00000002-9EDC-477B-ADC9-27553B9ACA44}"/>
                </c:ext>
              </c:extLst>
            </c:dLbl>
            <c:dLbl>
              <c:idx val="1"/>
              <c:layout/>
              <c:tx>
                <c:rich>
                  <a:bodyPr/>
                  <a:lstStyle/>
                  <a:p>
                    <a:fld id="{303C0666-0AA2-44EC-B70B-63EA3D4C658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{303C0666-0AA2-44EC-B70B-63EA3D4C6585}</c15:txfldGUID>
                      <c15:f>'Graph Lan-Sud'!$B$13:$C$13</c15:f>
                      <c15:dlblFieldTableCache>
                        <c:ptCount val="2"/>
                        <c:pt idx="0">
                          <c:v>8,3</c:v>
                        </c:pt>
                      </c15:dlblFieldTableCache>
                    </c15:dlblFTEntry>
                  </c15:dlblFieldTable>
                  <c15:showDataLabelsRange val="0"/>
                </c:ext>
                <c:ext xmlns:c16="http://schemas.microsoft.com/office/drawing/2014/chart" uri="{C3380CC4-5D6E-409C-BE32-E72D297353CC}">
                  <c16:uniqueId val="{00000003-9EDC-477B-ADC9-27553B9ACA44}"/>
                </c:ext>
              </c:extLst>
            </c:dLbl>
            <c:dLbl>
              <c:idx val="2"/>
              <c:layout/>
              <c:tx>
                <c:rich>
                  <a:bodyPr/>
                  <a:lstStyle/>
                  <a:p>
                    <a:fld id="{8F42CA9F-2D80-45BF-A90D-9566BCA7F23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{8F42CA9F-2D80-45BF-A90D-9566BCA7F233}</c15:txfldGUID>
                      <c15:f>'Graph Lan-Sud'!$B$14:$C$14</c15:f>
                      <c15:dlblFieldTableCache>
                        <c:ptCount val="2"/>
                        <c:pt idx="0">
                          <c:v>8,5</c:v>
                        </c:pt>
                      </c15:dlblFieldTableCache>
                    </c15:dlblFTEntry>
                  </c15:dlblFieldTable>
                  <c15:showDataLabelsRange val="0"/>
                </c:ext>
                <c:ext xmlns:c16="http://schemas.microsoft.com/office/drawing/2014/chart" uri="{C3380CC4-5D6E-409C-BE32-E72D297353CC}">
                  <c16:uniqueId val="{00000004-9EDC-477B-ADC9-27553B9ACA44}"/>
                </c:ext>
              </c:extLst>
            </c:dLbl>
            <c:dLbl>
              <c:idx val="3"/>
              <c:layout/>
              <c:tx>
                <c:rich>
                  <a:bodyPr/>
                  <a:lstStyle/>
                  <a:p>
                    <a:fld id="{58613066-A45C-4F50-A357-CB1BBEBD141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{58613066-A45C-4F50-A357-CB1BBEBD1418}</c15:txfldGUID>
                      <c15:f>'Graph Lan-Sud'!$B$15:$C$15</c15:f>
                      <c15:dlblFieldTableCache>
                        <c:ptCount val="2"/>
                        <c:pt idx="0">
                          <c:v>8,7</c:v>
                        </c:pt>
                      </c15:dlblFieldTableCache>
                    </c15:dlblFTEntry>
                  </c15:dlblFieldTable>
                  <c15:showDataLabelsRange val="0"/>
                </c:ext>
                <c:ext xmlns:c16="http://schemas.microsoft.com/office/drawing/2014/chart" uri="{C3380CC4-5D6E-409C-BE32-E72D297353CC}">
                  <c16:uniqueId val="{00000005-9EDC-477B-ADC9-27553B9ACA44}"/>
                </c:ext>
              </c:extLst>
            </c:dLbl>
            <c:dLbl>
              <c:idx val="4"/>
              <c:layout/>
              <c:tx>
                <c:rich>
                  <a:bodyPr/>
                  <a:lstStyle/>
                  <a:p>
                    <a:fld id="{C8B5FEB7-60B9-475E-9811-8E95BF8569E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{C8B5FEB7-60B9-475E-9811-8E95BF8569EB}</c15:txfldGUID>
                      <c15:f>'Graph Lan-Sud'!$B$16:$C$16</c15:f>
                      <c15:dlblFieldTableCache>
                        <c:ptCount val="2"/>
                        <c:pt idx="0">
                          <c:v>8,9</c:v>
                        </c:pt>
                      </c15:dlblFieldTableCache>
                    </c15:dlblFTEntry>
                  </c15:dlblFieldTable>
                  <c15:showDataLabelsRange val="0"/>
                </c:ext>
                <c:ext xmlns:c16="http://schemas.microsoft.com/office/drawing/2014/chart" uri="{C3380CC4-5D6E-409C-BE32-E72D297353CC}">
                  <c16:uniqueId val="{00000006-9EDC-477B-ADC9-27553B9ACA44}"/>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Lan-Sud'!$A$12:$A$16</c:f>
              <c:strCache>
                <c:ptCount val="5"/>
                <c:pt idx="0">
                  <c:v>2018-2019</c:v>
                </c:pt>
                <c:pt idx="1">
                  <c:v>2019-2020</c:v>
                </c:pt>
                <c:pt idx="2">
                  <c:v>2020-2021</c:v>
                </c:pt>
                <c:pt idx="3">
                  <c:v>2021-2022</c:v>
                </c:pt>
                <c:pt idx="4">
                  <c:v>2022-2023</c:v>
                </c:pt>
              </c:strCache>
            </c:strRef>
          </c:cat>
          <c:val>
            <c:numRef>
              <c:f>'Graph Lan-Sud'!$B$12:$B$16</c:f>
              <c:numCache>
                <c:formatCode>##0.0</c:formatCode>
                <c:ptCount val="5"/>
                <c:pt idx="0">
                  <c:v>8.3000000000000007</c:v>
                </c:pt>
                <c:pt idx="1">
                  <c:v>8.3000000000000007</c:v>
                </c:pt>
                <c:pt idx="2">
                  <c:v>8.5</c:v>
                </c:pt>
                <c:pt idx="3">
                  <c:v>8.6999999999999993</c:v>
                </c:pt>
                <c:pt idx="4">
                  <c:v>8.9</c:v>
                </c:pt>
              </c:numCache>
            </c:numRef>
          </c:val>
          <c:extLst>
            <c:ext xmlns:c16="http://schemas.microsoft.com/office/drawing/2014/chart" uri="{C3380CC4-5D6E-409C-BE32-E72D297353CC}">
              <c16:uniqueId val="{00000000-8FED-428E-A41D-29633E9F9B52}"/>
            </c:ext>
          </c:extLst>
        </c:ser>
        <c:ser>
          <c:idx val="1"/>
          <c:order val="3"/>
          <c:tx>
            <c:strRef>
              <c:f>'Graph Lan-Sud'!$F$10</c:f>
              <c:strCache>
                <c:ptCount val="1"/>
                <c:pt idx="0">
                  <c:v>Hommes prévalence brute</c:v>
                </c:pt>
              </c:strCache>
            </c:strRef>
          </c:tx>
          <c:spPr>
            <a:solidFill>
              <a:schemeClr val="accent1">
                <a:lumMod val="50000"/>
              </a:schemeClr>
            </a:solidFill>
          </c:spPr>
          <c:invertIfNegative val="0"/>
          <c:dLbls>
            <c:dLbl>
              <c:idx val="0"/>
              <c:layout/>
              <c:tx>
                <c:rich>
                  <a:bodyPr/>
                  <a:lstStyle/>
                  <a:p>
                    <a:fld id="{A749C13F-334F-48E5-8A78-6F3AD601401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{A749C13F-334F-48E5-8A78-6F3AD6014013}</c15:txfldGUID>
                      <c15:f>'Graph Lan-Sud'!$F$12:$G$12</c15:f>
                      <c15:dlblFieldTableCache>
                        <c:ptCount val="2"/>
                        <c:pt idx="0">
                          <c:v>11,1</c:v>
                        </c:pt>
                        <c:pt idx="1">
                          <c:v>(+)</c:v>
                        </c:pt>
                      </c15:dlblFieldTableCache>
                    </c15:dlblFTEntry>
                  </c15:dlblFieldTable>
                  <c15:showDataLabelsRange val="0"/>
                </c:ext>
                <c:ext xmlns:c16="http://schemas.microsoft.com/office/drawing/2014/chart" uri="{C3380CC4-5D6E-409C-BE32-E72D297353CC}">
                  <c16:uniqueId val="{00000001-8FED-428E-A41D-29633E9F9B52}"/>
                </c:ext>
              </c:extLst>
            </c:dLbl>
            <c:dLbl>
              <c:idx val="1"/>
              <c:layout/>
              <c:tx>
                <c:rich>
                  <a:bodyPr/>
                  <a:lstStyle/>
                  <a:p>
                    <a:fld id="{E51BC7AC-1110-43F9-9D7F-6892270DF18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{E51BC7AC-1110-43F9-9D7F-6892270DF180}</c15:txfldGUID>
                      <c15:f>'Graph Lan-Sud'!$F$13:$G$13</c15:f>
                      <c15:dlblFieldTableCache>
                        <c:ptCount val="2"/>
                        <c:pt idx="0">
                          <c:v>11,3</c:v>
                        </c:pt>
                        <c:pt idx="1">
                          <c:v>(+)</c:v>
                        </c:pt>
                      </c15:dlblFieldTableCache>
                    </c15:dlblFTEntry>
                  </c15:dlblFieldTable>
                  <c15:showDataLabelsRange val="0"/>
                </c:ext>
                <c:ext xmlns:c16="http://schemas.microsoft.com/office/drawing/2014/chart" uri="{C3380CC4-5D6E-409C-BE32-E72D297353CC}">
                  <c16:uniqueId val="{00000002-8FED-428E-A41D-29633E9F9B52}"/>
                </c:ext>
              </c:extLst>
            </c:dLbl>
            <c:dLbl>
              <c:idx val="2"/>
              <c:layout/>
              <c:tx>
                <c:rich>
                  <a:bodyPr/>
                  <a:lstStyle/>
                  <a:p>
                    <a:fld id="{9DBFE553-D5FB-44F4-B367-F7FF47F8CFC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{9DBFE553-D5FB-44F4-B367-F7FF47F8CFCB}</c15:txfldGUID>
                      <c15:f>'Graph Lan-Sud'!$F$14:$G$14</c15:f>
                      <c15:dlblFieldTableCache>
                        <c:ptCount val="2"/>
                        <c:pt idx="0">
                          <c:v>11,4</c:v>
                        </c:pt>
                        <c:pt idx="1">
                          <c:v>(+)</c:v>
                        </c:pt>
                      </c15:dlblFieldTableCache>
                    </c15:dlblFTEntry>
                  </c15:dlblFieldTable>
                  <c15:showDataLabelsRange val="0"/>
                </c:ext>
                <c:ext xmlns:c16="http://schemas.microsoft.com/office/drawing/2014/chart" uri="{C3380CC4-5D6E-409C-BE32-E72D297353CC}">
                  <c16:uniqueId val="{00000003-8FED-428E-A41D-29633E9F9B52}"/>
                </c:ext>
              </c:extLst>
            </c:dLbl>
            <c:dLbl>
              <c:idx val="3"/>
              <c:layout/>
              <c:tx>
                <c:rich>
                  <a:bodyPr/>
                  <a:lstStyle/>
                  <a:p>
                    <a:fld id="{8B3690A4-7883-494A-A406-C557E760833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{8B3690A4-7883-494A-A406-C557E7608338}</c15:txfldGUID>
                      <c15:f>'Graph Lan-Sud'!$F$15:$G$15</c15:f>
                      <c15:dlblFieldTableCache>
                        <c:ptCount val="2"/>
                        <c:pt idx="0">
                          <c:v>11,8</c:v>
                        </c:pt>
                        <c:pt idx="1">
                          <c:v>(+)</c:v>
                        </c:pt>
                      </c15:dlblFieldTableCache>
                    </c15:dlblFTEntry>
                  </c15:dlblFieldTable>
                  <c15:showDataLabelsRange val="0"/>
                </c:ext>
                <c:ext xmlns:c16="http://schemas.microsoft.com/office/drawing/2014/chart" uri="{C3380CC4-5D6E-409C-BE32-E72D297353CC}">
                  <c16:uniqueId val="{00000004-8FED-428E-A41D-29633E9F9B52}"/>
                </c:ext>
              </c:extLst>
            </c:dLbl>
            <c:dLbl>
              <c:idx val="4"/>
              <c:layout/>
              <c:tx>
                <c:rich>
                  <a:bodyPr/>
                  <a:lstStyle/>
                  <a:p>
                    <a:fld id="{91CA32F4-4E04-4158-BE3B-0FD88CEE963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{91CA32F4-4E04-4158-BE3B-0FD88CEE9636}</c15:txfldGUID>
                      <c15:f>'Graph Lan-Sud'!$F$16:$G$16</c15:f>
                      <c15:dlblFieldTableCache>
                        <c:ptCount val="2"/>
                        <c:pt idx="0">
                          <c:v>12,1</c:v>
                        </c:pt>
                        <c:pt idx="1">
                          <c:v>(+)</c:v>
                        </c:pt>
                      </c15:dlblFieldTableCache>
                    </c15:dlblFTEntry>
                  </c15:dlblFieldTable>
                  <c15:showDataLabelsRange val="0"/>
                </c:ext>
                <c:ext xmlns:c16="http://schemas.microsoft.com/office/drawing/2014/chart" uri="{C3380CC4-5D6E-409C-BE32-E72D297353CC}">
                  <c16:uniqueId val="{00000005-8FED-428E-A41D-29633E9F9B52}"/>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Lan-Sud'!$A$12:$A$16</c:f>
              <c:strCache>
                <c:ptCount val="5"/>
                <c:pt idx="0">
                  <c:v>2018-2019</c:v>
                </c:pt>
                <c:pt idx="1">
                  <c:v>2019-2020</c:v>
                </c:pt>
                <c:pt idx="2">
                  <c:v>2020-2021</c:v>
                </c:pt>
                <c:pt idx="3">
                  <c:v>2021-2022</c:v>
                </c:pt>
                <c:pt idx="4">
                  <c:v>2022-2023</c:v>
                </c:pt>
              </c:strCache>
            </c:strRef>
          </c:cat>
          <c:val>
            <c:numRef>
              <c:f>'Graph Lan-Sud'!$F$12:$F$16</c:f>
              <c:numCache>
                <c:formatCode>##0.0</c:formatCode>
                <c:ptCount val="5"/>
                <c:pt idx="0">
                  <c:v>11.1</c:v>
                </c:pt>
                <c:pt idx="1">
                  <c:v>11.3</c:v>
                </c:pt>
                <c:pt idx="2">
                  <c:v>11.4</c:v>
                </c:pt>
                <c:pt idx="3">
                  <c:v>11.8</c:v>
                </c:pt>
                <c:pt idx="4">
                  <c:v>12.1</c:v>
                </c:pt>
              </c:numCache>
            </c:numRef>
          </c:val>
          <c:extLst>
            <c:ext xmlns:c16="http://schemas.microsoft.com/office/drawing/2014/chart" uri="{C3380CC4-5D6E-409C-BE32-E72D297353CC}">
              <c16:uniqueId val="{00000006-8FED-428E-A41D-29633E9F9B52}"/>
            </c:ext>
          </c:extLst>
        </c:ser>
        <c:dLbls>
          <c:showLegendKey val="0"/>
          <c:showVal val="0"/>
          <c:showCatName val="0"/>
          <c:showSerName val="0"/>
          <c:showPercent val="0"/>
          <c:showBubbleSize val="0"/>
        </c:dLbls>
        <c:gapWidth val="30"/>
        <c:axId val="169197952"/>
        <c:axId val="169199488"/>
      </c:barChart>
      <c:lineChart>
        <c:grouping val="standard"/>
        <c:varyColors val="0"/>
        <c:ser>
          <c:idx val="2"/>
          <c:order val="0"/>
          <c:tx>
            <c:strRef>
              <c:f>'Graph Lan-Sud'!$D$10</c:f>
              <c:strCache>
                <c:ptCount val="1"/>
                <c:pt idx="0">
                  <c:v>Femmes prévalence ajustée</c:v>
                </c:pt>
              </c:strCache>
            </c:strRef>
          </c:tx>
          <c:spPr>
            <a:ln w="50800">
              <a:solidFill>
                <a:schemeClr val="accent2">
                  <a:lumMod val="75000"/>
                </a:schemeClr>
              </a:solidFill>
              <a:prstDash val="sysDot"/>
            </a:ln>
          </c:spPr>
          <c:marker>
            <c:symbol val="none"/>
          </c:marker>
          <c:cat>
            <c:strRef>
              <c:f>'Graph Lan-Sud'!$A$12:$A$16</c:f>
              <c:strCache>
                <c:ptCount val="5"/>
                <c:pt idx="0">
                  <c:v>2018-2019</c:v>
                </c:pt>
                <c:pt idx="1">
                  <c:v>2019-2020</c:v>
                </c:pt>
                <c:pt idx="2">
                  <c:v>2020-2021</c:v>
                </c:pt>
                <c:pt idx="3">
                  <c:v>2021-2022</c:v>
                </c:pt>
                <c:pt idx="4">
                  <c:v>2022-2023</c:v>
                </c:pt>
              </c:strCache>
            </c:strRef>
          </c:cat>
          <c:val>
            <c:numRef>
              <c:f>'Graph Lan-Sud'!$D$12:$D$16</c:f>
              <c:numCache>
                <c:formatCode>##0.0</c:formatCode>
                <c:ptCount val="5"/>
                <c:pt idx="0">
                  <c:v>7.8</c:v>
                </c:pt>
                <c:pt idx="1">
                  <c:v>7.7</c:v>
                </c:pt>
                <c:pt idx="2">
                  <c:v>7.7</c:v>
                </c:pt>
                <c:pt idx="3">
                  <c:v>7.8</c:v>
                </c:pt>
                <c:pt idx="4">
                  <c:v>7.9</c:v>
                </c:pt>
              </c:numCache>
            </c:numRef>
          </c:val>
          <c:smooth val="0"/>
          <c:extLst>
            <c:ext xmlns:c16="http://schemas.microsoft.com/office/drawing/2014/chart" uri="{C3380CC4-5D6E-409C-BE32-E72D297353CC}">
              <c16:uniqueId val="{00000007-8FED-428E-A41D-29633E9F9B52}"/>
            </c:ext>
          </c:extLst>
        </c:ser>
        <c:ser>
          <c:idx val="3"/>
          <c:order val="2"/>
          <c:tx>
            <c:strRef>
              <c:f>'Graph Lan-Sud'!$H$10</c:f>
              <c:strCache>
                <c:ptCount val="1"/>
                <c:pt idx="0">
                  <c:v>Hommes prévalence ajustée</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8-8FED-428E-A41D-29633E9F9B52}"/>
              </c:ext>
            </c:extLst>
          </c:dPt>
          <c:dPt>
            <c:idx val="5"/>
            <c:bubble3D val="0"/>
            <c:extLst>
              <c:ext xmlns:c16="http://schemas.microsoft.com/office/drawing/2014/chart" uri="{C3380CC4-5D6E-409C-BE32-E72D297353CC}">
                <c16:uniqueId val="{00000009-8FED-428E-A41D-29633E9F9B52}"/>
              </c:ext>
            </c:extLst>
          </c:dPt>
          <c:cat>
            <c:strRef>
              <c:f>'Graph Lan-Sud'!$A$12:$A$16</c:f>
              <c:strCache>
                <c:ptCount val="5"/>
                <c:pt idx="0">
                  <c:v>2018-2019</c:v>
                </c:pt>
                <c:pt idx="1">
                  <c:v>2019-2020</c:v>
                </c:pt>
                <c:pt idx="2">
                  <c:v>2020-2021</c:v>
                </c:pt>
                <c:pt idx="3">
                  <c:v>2021-2022</c:v>
                </c:pt>
                <c:pt idx="4">
                  <c:v>2022-2023</c:v>
                </c:pt>
              </c:strCache>
            </c:strRef>
          </c:cat>
          <c:val>
            <c:numRef>
              <c:f>'Graph Lan-Sud'!$H$12:$H$16</c:f>
              <c:numCache>
                <c:formatCode>##0.0</c:formatCode>
                <c:ptCount val="5"/>
                <c:pt idx="0">
                  <c:v>11</c:v>
                </c:pt>
                <c:pt idx="1">
                  <c:v>10.9</c:v>
                </c:pt>
                <c:pt idx="2">
                  <c:v>10.9</c:v>
                </c:pt>
                <c:pt idx="3">
                  <c:v>11.1</c:v>
                </c:pt>
                <c:pt idx="4">
                  <c:v>11.3</c:v>
                </c:pt>
              </c:numCache>
            </c:numRef>
          </c:val>
          <c:smooth val="0"/>
          <c:extLst>
            <c:ext xmlns:c16="http://schemas.microsoft.com/office/drawing/2014/chart" uri="{C3380CC4-5D6E-409C-BE32-E72D297353CC}">
              <c16:uniqueId val="{0000000A-8FED-428E-A41D-29633E9F9B52}"/>
            </c:ext>
          </c:extLst>
        </c:ser>
        <c:dLbls>
          <c:showLegendKey val="0"/>
          <c:showVal val="0"/>
          <c:showCatName val="0"/>
          <c:showSerName val="0"/>
          <c:showPercent val="0"/>
          <c:showBubbleSize val="0"/>
        </c:dLbls>
        <c:marker val="1"/>
        <c:smooth val="0"/>
        <c:axId val="169235584"/>
        <c:axId val="169201024"/>
      </c:lineChart>
      <c:catAx>
        <c:axId val="169197952"/>
        <c:scaling>
          <c:orientation val="minMax"/>
        </c:scaling>
        <c:delete val="0"/>
        <c:axPos val="b"/>
        <c:numFmt formatCode="General" sourceLinked="1"/>
        <c:majorTickMark val="none"/>
        <c:minorTickMark val="none"/>
        <c:tickLblPos val="nextTo"/>
        <c:crossAx val="169199488"/>
        <c:crosses val="autoZero"/>
        <c:auto val="1"/>
        <c:lblAlgn val="ctr"/>
        <c:lblOffset val="100"/>
        <c:noMultiLvlLbl val="0"/>
      </c:catAx>
      <c:valAx>
        <c:axId val="169199488"/>
        <c:scaling>
          <c:orientation val="minMax"/>
          <c:max val="15"/>
        </c:scaling>
        <c:delete val="0"/>
        <c:axPos val="l"/>
        <c:numFmt formatCode="#,##0.0" sourceLinked="0"/>
        <c:majorTickMark val="none"/>
        <c:minorTickMark val="none"/>
        <c:tickLblPos val="nextTo"/>
        <c:crossAx val="169197952"/>
        <c:crosses val="autoZero"/>
        <c:crossBetween val="between"/>
        <c:majorUnit val="15"/>
        <c:minorUnit val="12"/>
      </c:valAx>
      <c:valAx>
        <c:axId val="169201024"/>
        <c:scaling>
          <c:orientation val="minMax"/>
          <c:max val="15"/>
        </c:scaling>
        <c:delete val="0"/>
        <c:axPos val="r"/>
        <c:numFmt formatCode="##0.0" sourceLinked="1"/>
        <c:majorTickMark val="none"/>
        <c:minorTickMark val="none"/>
        <c:tickLblPos val="nextTo"/>
        <c:crossAx val="169235584"/>
        <c:crosses val="max"/>
        <c:crossBetween val="between"/>
        <c:majorUnit val="15"/>
      </c:valAx>
      <c:catAx>
        <c:axId val="169235584"/>
        <c:scaling>
          <c:orientation val="minMax"/>
        </c:scaling>
        <c:delete val="1"/>
        <c:axPos val="b"/>
        <c:numFmt formatCode="General" sourceLinked="1"/>
        <c:majorTickMark val="out"/>
        <c:minorTickMark val="none"/>
        <c:tickLblPos val="nextTo"/>
        <c:crossAx val="169201024"/>
        <c:crosses val="autoZero"/>
        <c:auto val="1"/>
        <c:lblAlgn val="ctr"/>
        <c:lblOffset val="100"/>
        <c:noMultiLvlLbl val="0"/>
      </c:catAx>
      <c:spPr>
        <a:noFill/>
        <a:ln w="25400">
          <a:noFill/>
        </a:ln>
      </c:spPr>
    </c:plotArea>
    <c:legend>
      <c:legendPos val="r"/>
      <c:layout>
        <c:manualLayout>
          <c:xMode val="edge"/>
          <c:yMode val="edge"/>
          <c:x val="9.1679677667793336E-2"/>
          <c:y val="0.16548224865370922"/>
          <c:w val="0.64796575308628079"/>
          <c:h val="6.9262874314792125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Prévalence du diabète selon le sexe </a:t>
            </a:r>
            <a:r>
              <a:rPr lang="fr-CA" sz="1000" b="1" i="0" u="none" strike="noStrike" baseline="0">
                <a:effectLst/>
              </a:rPr>
              <a:t>pour la population de 20 ans et plus,</a:t>
            </a:r>
            <a:endParaRPr lang="fr-CA" sz="1000"/>
          </a:p>
          <a:p>
            <a:pPr>
              <a:defRPr sz="900"/>
            </a:pPr>
            <a:r>
              <a:rPr lang="fr-CA" sz="1000"/>
              <a:t>Lanaudière, </a:t>
            </a:r>
            <a:r>
              <a:rPr lang="fr-CA" sz="1000" b="1" i="0" u="none" strike="noStrike" baseline="0">
                <a:effectLst/>
              </a:rPr>
              <a:t>2018-2019 à 2022-2023 </a:t>
            </a:r>
            <a:r>
              <a:rPr lang="fr-CA" sz="800" i="1"/>
              <a:t>(prévalence pour</a:t>
            </a:r>
            <a:r>
              <a:rPr lang="fr-CA" sz="800" i="1" baseline="0"/>
              <a:t> 100 personnes</a:t>
            </a:r>
            <a:r>
              <a:rPr lang="fr-CA" sz="800" i="1"/>
              <a:t>)</a:t>
            </a:r>
          </a:p>
        </c:rich>
      </c:tx>
      <c:layout>
        <c:manualLayout>
          <c:xMode val="edge"/>
          <c:yMode val="edge"/>
          <c:x val="0.17081983837119613"/>
          <c:y val="2.7631553169633238E-2"/>
        </c:manualLayout>
      </c:layout>
      <c:overlay val="0"/>
    </c:title>
    <c:autoTitleDeleted val="0"/>
    <c:plotArea>
      <c:layout>
        <c:manualLayout>
          <c:layoutTarget val="inner"/>
          <c:xMode val="edge"/>
          <c:yMode val="edge"/>
          <c:x val="5.2869152478835224E-2"/>
          <c:y val="0.1696502267573696"/>
          <c:w val="0.9141185675493092"/>
          <c:h val="0.53712487855130442"/>
        </c:manualLayout>
      </c:layout>
      <c:barChart>
        <c:barDir val="col"/>
        <c:grouping val="clustered"/>
        <c:varyColors val="0"/>
        <c:ser>
          <c:idx val="0"/>
          <c:order val="1"/>
          <c:tx>
            <c:strRef>
              <c:f>'Graph Lanaudière'!$B$10</c:f>
              <c:strCache>
                <c:ptCount val="1"/>
                <c:pt idx="0">
                  <c:v>Femmes prévalence brute</c:v>
                </c:pt>
              </c:strCache>
            </c:strRef>
          </c:tx>
          <c:spPr>
            <a:solidFill>
              <a:schemeClr val="bg1">
                <a:lumMod val="75000"/>
              </a:schemeClr>
            </a:solidFill>
          </c:spPr>
          <c:invertIfNegative val="0"/>
          <c:dLbls>
            <c:dLbl>
              <c:idx val="0"/>
              <c:layout/>
              <c:tx>
                <c:rich>
                  <a:bodyPr/>
                  <a:lstStyle/>
                  <a:p>
                    <a:fld id="{8B17F680-0565-4966-AE03-1A2EDADFB40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{8B17F680-0565-4966-AE03-1A2EDADFB40A}</c15:txfldGUID>
                      <c15:f>'Graph Lanaudière'!$B$12:$C$12</c15:f>
                      <c15:dlblFieldTableCache>
                        <c:ptCount val="2"/>
                        <c:pt idx="0">
                          <c:v>9,1</c:v>
                        </c:pt>
                        <c:pt idx="1">
                          <c:v>(+)</c:v>
                        </c:pt>
                      </c15:dlblFieldTableCache>
                    </c15:dlblFTEntry>
                  </c15:dlblFieldTable>
                  <c15:showDataLabelsRange val="0"/>
                </c:ext>
                <c:ext xmlns:c16="http://schemas.microsoft.com/office/drawing/2014/chart" uri="{C3380CC4-5D6E-409C-BE32-E72D297353CC}">
                  <c16:uniqueId val="{00000000-D1CE-498C-B5C8-9FEF52985C3B}"/>
                </c:ext>
              </c:extLst>
            </c:dLbl>
            <c:dLbl>
              <c:idx val="1"/>
              <c:layout/>
              <c:tx>
                <c:rich>
                  <a:bodyPr/>
                  <a:lstStyle/>
                  <a:p>
                    <a:fld id="{28D003AB-4C3F-4B96-9868-A973C1B6367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{28D003AB-4C3F-4B96-9868-A973C1B6367E}</c15:txfldGUID>
                      <c15:f>'Graph Lanaudière'!$B$13:$C$13</c15:f>
                      <c15:dlblFieldTableCache>
                        <c:ptCount val="2"/>
                        <c:pt idx="0">
                          <c:v>9,1</c:v>
                        </c:pt>
                        <c:pt idx="1">
                          <c:v>(+)</c:v>
                        </c:pt>
                      </c15:dlblFieldTableCache>
                    </c15:dlblFTEntry>
                  </c15:dlblFieldTable>
                  <c15:showDataLabelsRange val="0"/>
                </c:ext>
                <c:ext xmlns:c16="http://schemas.microsoft.com/office/drawing/2014/chart" uri="{C3380CC4-5D6E-409C-BE32-E72D297353CC}">
                  <c16:uniqueId val="{00000001-D1CE-498C-B5C8-9FEF52985C3B}"/>
                </c:ext>
              </c:extLst>
            </c:dLbl>
            <c:dLbl>
              <c:idx val="2"/>
              <c:layout/>
              <c:tx>
                <c:rich>
                  <a:bodyPr/>
                  <a:lstStyle/>
                  <a:p>
                    <a:fld id="{A1F01369-F276-440F-B80F-D4C30350AB9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{A1F01369-F276-440F-B80F-D4C30350AB9E}</c15:txfldGUID>
                      <c15:f>'Graph Lanaudière'!$B$14:$C$14</c15:f>
                      <c15:dlblFieldTableCache>
                        <c:ptCount val="2"/>
                        <c:pt idx="0">
                          <c:v>9,1</c:v>
                        </c:pt>
                        <c:pt idx="1">
                          <c:v>(+)</c:v>
                        </c:pt>
                      </c15:dlblFieldTableCache>
                    </c15:dlblFTEntry>
                  </c15:dlblFieldTable>
                  <c15:showDataLabelsRange val="0"/>
                </c:ext>
                <c:ext xmlns:c16="http://schemas.microsoft.com/office/drawing/2014/chart" uri="{C3380CC4-5D6E-409C-BE32-E72D297353CC}">
                  <c16:uniqueId val="{00000002-D1CE-498C-B5C8-9FEF52985C3B}"/>
                </c:ext>
              </c:extLst>
            </c:dLbl>
            <c:dLbl>
              <c:idx val="3"/>
              <c:layout/>
              <c:tx>
                <c:rich>
                  <a:bodyPr/>
                  <a:lstStyle/>
                  <a:p>
                    <a:fld id="{B2AD7584-9E16-48A2-BEF0-693B81E80B7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{B2AD7584-9E16-48A2-BEF0-693B81E80B74}</c15:txfldGUID>
                      <c15:f>'Graph Lanaudière'!$B$15:$C$15</c15:f>
                      <c15:dlblFieldTableCache>
                        <c:ptCount val="2"/>
                        <c:pt idx="0">
                          <c:v>9,2</c:v>
                        </c:pt>
                        <c:pt idx="1">
                          <c:v>(+)</c:v>
                        </c:pt>
                      </c15:dlblFieldTableCache>
                    </c15:dlblFTEntry>
                  </c15:dlblFieldTable>
                  <c15:showDataLabelsRange val="0"/>
                </c:ext>
                <c:ext xmlns:c16="http://schemas.microsoft.com/office/drawing/2014/chart" uri="{C3380CC4-5D6E-409C-BE32-E72D297353CC}">
                  <c16:uniqueId val="{00000003-D1CE-498C-B5C8-9FEF52985C3B}"/>
                </c:ext>
              </c:extLst>
            </c:dLbl>
            <c:dLbl>
              <c:idx val="4"/>
              <c:layout/>
              <c:tx>
                <c:rich>
                  <a:bodyPr/>
                  <a:lstStyle/>
                  <a:p>
                    <a:fld id="{EDD53186-BE64-4804-90B3-B1CE3FB5AD1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{EDD53186-BE64-4804-90B3-B1CE3FB5AD19}</c15:txfldGUID>
                      <c15:f>'Graph Lanaudière'!$B$16:$C$16</c15:f>
                      <c15:dlblFieldTableCache>
                        <c:ptCount val="2"/>
                        <c:pt idx="0">
                          <c:v>9,4</c:v>
                        </c:pt>
                        <c:pt idx="1">
                          <c:v>(+)</c:v>
                        </c:pt>
                      </c15:dlblFieldTableCache>
                    </c15:dlblFTEntry>
                  </c15:dlblFieldTable>
                  <c15:showDataLabelsRange val="0"/>
                </c:ext>
                <c:ext xmlns:c16="http://schemas.microsoft.com/office/drawing/2014/chart" uri="{C3380CC4-5D6E-409C-BE32-E72D297353CC}">
                  <c16:uniqueId val="{00000004-D1CE-498C-B5C8-9FEF52985C3B}"/>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Lanaudière'!$A$12:$A$16</c:f>
              <c:strCache>
                <c:ptCount val="5"/>
                <c:pt idx="0">
                  <c:v>2018-2019</c:v>
                </c:pt>
                <c:pt idx="1">
                  <c:v>2019-2020</c:v>
                </c:pt>
                <c:pt idx="2">
                  <c:v>2020-2021</c:v>
                </c:pt>
                <c:pt idx="3">
                  <c:v>2021-2022</c:v>
                </c:pt>
                <c:pt idx="4">
                  <c:v>2022-2023</c:v>
                </c:pt>
              </c:strCache>
            </c:strRef>
          </c:cat>
          <c:val>
            <c:numRef>
              <c:f>'Graph Lanaudière'!$B$12:$B$16</c:f>
              <c:numCache>
                <c:formatCode>##0.0</c:formatCode>
                <c:ptCount val="5"/>
                <c:pt idx="0">
                  <c:v>9.1</c:v>
                </c:pt>
                <c:pt idx="1">
                  <c:v>9.1</c:v>
                </c:pt>
                <c:pt idx="2">
                  <c:v>9.1</c:v>
                </c:pt>
                <c:pt idx="3">
                  <c:v>9.1999999999999993</c:v>
                </c:pt>
                <c:pt idx="4">
                  <c:v>9.4</c:v>
                </c:pt>
              </c:numCache>
            </c:numRef>
          </c:val>
          <c:extLst>
            <c:ext xmlns:c16="http://schemas.microsoft.com/office/drawing/2014/chart" uri="{C3380CC4-5D6E-409C-BE32-E72D297353CC}">
              <c16:uniqueId val="{00000005-D1CE-498C-B5C8-9FEF52985C3B}"/>
            </c:ext>
          </c:extLst>
        </c:ser>
        <c:ser>
          <c:idx val="1"/>
          <c:order val="3"/>
          <c:tx>
            <c:strRef>
              <c:f>'Graph Lanaudière'!$F$10</c:f>
              <c:strCache>
                <c:ptCount val="1"/>
                <c:pt idx="0">
                  <c:v>Hommes prévalence brute</c:v>
                </c:pt>
              </c:strCache>
            </c:strRef>
          </c:tx>
          <c:spPr>
            <a:solidFill>
              <a:schemeClr val="accent1">
                <a:lumMod val="50000"/>
              </a:schemeClr>
            </a:solidFill>
          </c:spPr>
          <c:invertIfNegative val="0"/>
          <c:dLbls>
            <c:dLbl>
              <c:idx val="0"/>
              <c:layout/>
              <c:tx>
                <c:rich>
                  <a:bodyPr/>
                  <a:lstStyle/>
                  <a:p>
                    <a:fld id="{6BB15F6F-643B-4CD8-98BA-D0A345788AC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{6BB15F6F-643B-4CD8-98BA-D0A345788ACF}</c15:txfldGUID>
                      <c15:f>'Graph Lanaudière'!$F$12:$G$12</c15:f>
                      <c15:dlblFieldTableCache>
                        <c:ptCount val="2"/>
                        <c:pt idx="0">
                          <c:v>11,9</c:v>
                        </c:pt>
                        <c:pt idx="1">
                          <c:v>(+)</c:v>
                        </c:pt>
                      </c15:dlblFieldTableCache>
                    </c15:dlblFTEntry>
                  </c15:dlblFieldTable>
                  <c15:showDataLabelsRange val="0"/>
                </c:ext>
                <c:ext xmlns:c16="http://schemas.microsoft.com/office/drawing/2014/chart" uri="{C3380CC4-5D6E-409C-BE32-E72D297353CC}">
                  <c16:uniqueId val="{00000006-D1CE-498C-B5C8-9FEF52985C3B}"/>
                </c:ext>
              </c:extLst>
            </c:dLbl>
            <c:dLbl>
              <c:idx val="1"/>
              <c:layout/>
              <c:tx>
                <c:rich>
                  <a:bodyPr/>
                  <a:lstStyle/>
                  <a:p>
                    <a:fld id="{FD55B81E-A965-4F7B-9213-79E12D9F896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{FD55B81E-A965-4F7B-9213-79E12D9F8969}</c15:txfldGUID>
                      <c15:f>'Graph Lanaudière'!$F$13:$G$13</c15:f>
                      <c15:dlblFieldTableCache>
                        <c:ptCount val="2"/>
                        <c:pt idx="0">
                          <c:v>12,0</c:v>
                        </c:pt>
                        <c:pt idx="1">
                          <c:v>(+)</c:v>
                        </c:pt>
                      </c15:dlblFieldTableCache>
                    </c15:dlblFTEntry>
                  </c15:dlblFieldTable>
                  <c15:showDataLabelsRange val="0"/>
                </c:ext>
                <c:ext xmlns:c16="http://schemas.microsoft.com/office/drawing/2014/chart" uri="{C3380CC4-5D6E-409C-BE32-E72D297353CC}">
                  <c16:uniqueId val="{00000007-D1CE-498C-B5C8-9FEF52985C3B}"/>
                </c:ext>
              </c:extLst>
            </c:dLbl>
            <c:dLbl>
              <c:idx val="2"/>
              <c:layout/>
              <c:tx>
                <c:rich>
                  <a:bodyPr/>
                  <a:lstStyle/>
                  <a:p>
                    <a:fld id="{E776BB30-38C9-4CD1-8C52-46C7768F1F5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{E776BB30-38C9-4CD1-8C52-46C7768F1F57}</c15:txfldGUID>
                      <c15:f>'Graph Lanaudière'!$F$14:$G$14</c15:f>
                      <c15:dlblFieldTableCache>
                        <c:ptCount val="2"/>
                        <c:pt idx="0">
                          <c:v>12,1</c:v>
                        </c:pt>
                        <c:pt idx="1">
                          <c:v>(+)</c:v>
                        </c:pt>
                      </c15:dlblFieldTableCache>
                    </c15:dlblFTEntry>
                  </c15:dlblFieldTable>
                  <c15:showDataLabelsRange val="0"/>
                </c:ext>
                <c:ext xmlns:c16="http://schemas.microsoft.com/office/drawing/2014/chart" uri="{C3380CC4-5D6E-409C-BE32-E72D297353CC}">
                  <c16:uniqueId val="{00000008-D1CE-498C-B5C8-9FEF52985C3B}"/>
                </c:ext>
              </c:extLst>
            </c:dLbl>
            <c:dLbl>
              <c:idx val="3"/>
              <c:layout/>
              <c:tx>
                <c:rich>
                  <a:bodyPr/>
                  <a:lstStyle/>
                  <a:p>
                    <a:fld id="{BC02916A-BE37-4AF9-8DCD-7811D1352D1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{BC02916A-BE37-4AF9-8DCD-7811D1352D1E}</c15:txfldGUID>
                      <c15:f>'Graph Lanaudière'!$F$15:$G$15</c15:f>
                      <c15:dlblFieldTableCache>
                        <c:ptCount val="2"/>
                        <c:pt idx="0">
                          <c:v>12,2</c:v>
                        </c:pt>
                        <c:pt idx="1">
                          <c:v>(+)</c:v>
                        </c:pt>
                      </c15:dlblFieldTableCache>
                    </c15:dlblFTEntry>
                  </c15:dlblFieldTable>
                  <c15:showDataLabelsRange val="0"/>
                </c:ext>
                <c:ext xmlns:c16="http://schemas.microsoft.com/office/drawing/2014/chart" uri="{C3380CC4-5D6E-409C-BE32-E72D297353CC}">
                  <c16:uniqueId val="{00000009-D1CE-498C-B5C8-9FEF52985C3B}"/>
                </c:ext>
              </c:extLst>
            </c:dLbl>
            <c:dLbl>
              <c:idx val="4"/>
              <c:layout/>
              <c:tx>
                <c:rich>
                  <a:bodyPr/>
                  <a:lstStyle/>
                  <a:p>
                    <a:fld id="{EB4F791F-3E15-4DC3-8689-8358DE952BE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{EB4F791F-3E15-4DC3-8689-8358DE952BEA}</c15:txfldGUID>
                      <c15:f>'Graph Lanaudière'!$F$16:$G$16</c15:f>
                      <c15:dlblFieldTableCache>
                        <c:ptCount val="2"/>
                        <c:pt idx="0">
                          <c:v>12,5</c:v>
                        </c:pt>
                        <c:pt idx="1">
                          <c:v>(+)</c:v>
                        </c:pt>
                      </c15:dlblFieldTableCache>
                    </c15:dlblFTEntry>
                  </c15:dlblFieldTable>
                  <c15:showDataLabelsRange val="0"/>
                </c:ext>
                <c:ext xmlns:c16="http://schemas.microsoft.com/office/drawing/2014/chart" uri="{C3380CC4-5D6E-409C-BE32-E72D297353CC}">
                  <c16:uniqueId val="{0000000A-D1CE-498C-B5C8-9FEF52985C3B}"/>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Lanaudière'!$A$12:$A$16</c:f>
              <c:strCache>
                <c:ptCount val="5"/>
                <c:pt idx="0">
                  <c:v>2018-2019</c:v>
                </c:pt>
                <c:pt idx="1">
                  <c:v>2019-2020</c:v>
                </c:pt>
                <c:pt idx="2">
                  <c:v>2020-2021</c:v>
                </c:pt>
                <c:pt idx="3">
                  <c:v>2021-2022</c:v>
                </c:pt>
                <c:pt idx="4">
                  <c:v>2022-2023</c:v>
                </c:pt>
              </c:strCache>
            </c:strRef>
          </c:cat>
          <c:val>
            <c:numRef>
              <c:f>'Graph Lanaudière'!$F$12:$F$16</c:f>
              <c:numCache>
                <c:formatCode>##0.0</c:formatCode>
                <c:ptCount val="5"/>
                <c:pt idx="0">
                  <c:v>11.9</c:v>
                </c:pt>
                <c:pt idx="1">
                  <c:v>12</c:v>
                </c:pt>
                <c:pt idx="2">
                  <c:v>12.1</c:v>
                </c:pt>
                <c:pt idx="3">
                  <c:v>12.2</c:v>
                </c:pt>
                <c:pt idx="4">
                  <c:v>12.5</c:v>
                </c:pt>
              </c:numCache>
            </c:numRef>
          </c:val>
          <c:extLst>
            <c:ext xmlns:c16="http://schemas.microsoft.com/office/drawing/2014/chart" uri="{C3380CC4-5D6E-409C-BE32-E72D297353CC}">
              <c16:uniqueId val="{0000000B-D1CE-498C-B5C8-9FEF52985C3B}"/>
            </c:ext>
          </c:extLst>
        </c:ser>
        <c:dLbls>
          <c:showLegendKey val="0"/>
          <c:showVal val="0"/>
          <c:showCatName val="0"/>
          <c:showSerName val="0"/>
          <c:showPercent val="0"/>
          <c:showBubbleSize val="0"/>
        </c:dLbls>
        <c:gapWidth val="30"/>
        <c:axId val="169278464"/>
        <c:axId val="169628416"/>
      </c:barChart>
      <c:lineChart>
        <c:grouping val="standard"/>
        <c:varyColors val="0"/>
        <c:ser>
          <c:idx val="2"/>
          <c:order val="0"/>
          <c:tx>
            <c:strRef>
              <c:f>'Graph Lanaudière'!$D$10</c:f>
              <c:strCache>
                <c:ptCount val="1"/>
                <c:pt idx="0">
                  <c:v>Femmes prévalence ajustée</c:v>
                </c:pt>
              </c:strCache>
            </c:strRef>
          </c:tx>
          <c:spPr>
            <a:ln w="50800">
              <a:solidFill>
                <a:schemeClr val="accent2">
                  <a:lumMod val="75000"/>
                </a:schemeClr>
              </a:solidFill>
              <a:prstDash val="sysDot"/>
            </a:ln>
          </c:spPr>
          <c:marker>
            <c:symbol val="none"/>
          </c:marker>
          <c:cat>
            <c:strRef>
              <c:f>'Graph Lanaudière'!$A$12:$A$16</c:f>
              <c:strCache>
                <c:ptCount val="5"/>
                <c:pt idx="0">
                  <c:v>2018-2019</c:v>
                </c:pt>
                <c:pt idx="1">
                  <c:v>2019-2020</c:v>
                </c:pt>
                <c:pt idx="2">
                  <c:v>2020-2021</c:v>
                </c:pt>
                <c:pt idx="3">
                  <c:v>2021-2022</c:v>
                </c:pt>
                <c:pt idx="4">
                  <c:v>2022-2023</c:v>
                </c:pt>
              </c:strCache>
            </c:strRef>
          </c:cat>
          <c:val>
            <c:numRef>
              <c:f>'Graph Lanaudière'!$D$12:$D$16</c:f>
              <c:numCache>
                <c:formatCode>##0.0</c:formatCode>
                <c:ptCount val="5"/>
                <c:pt idx="0">
                  <c:v>8</c:v>
                </c:pt>
                <c:pt idx="1">
                  <c:v>7.9</c:v>
                </c:pt>
                <c:pt idx="2">
                  <c:v>7.9</c:v>
                </c:pt>
                <c:pt idx="3">
                  <c:v>7.9</c:v>
                </c:pt>
                <c:pt idx="4">
                  <c:v>8</c:v>
                </c:pt>
              </c:numCache>
            </c:numRef>
          </c:val>
          <c:smooth val="0"/>
          <c:extLst>
            <c:ext xmlns:c16="http://schemas.microsoft.com/office/drawing/2014/chart" uri="{C3380CC4-5D6E-409C-BE32-E72D297353CC}">
              <c16:uniqueId val="{0000000C-D1CE-498C-B5C8-9FEF52985C3B}"/>
            </c:ext>
          </c:extLst>
        </c:ser>
        <c:ser>
          <c:idx val="3"/>
          <c:order val="2"/>
          <c:tx>
            <c:strRef>
              <c:f>'Graph Lanaudière'!$H$10</c:f>
              <c:strCache>
                <c:ptCount val="1"/>
                <c:pt idx="0">
                  <c:v>Hommes prévalence ajustée</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D-D1CE-498C-B5C8-9FEF52985C3B}"/>
              </c:ext>
            </c:extLst>
          </c:dPt>
          <c:dPt>
            <c:idx val="5"/>
            <c:bubble3D val="0"/>
            <c:extLst>
              <c:ext xmlns:c16="http://schemas.microsoft.com/office/drawing/2014/chart" uri="{C3380CC4-5D6E-409C-BE32-E72D297353CC}">
                <c16:uniqueId val="{0000000E-D1CE-498C-B5C8-9FEF52985C3B}"/>
              </c:ext>
            </c:extLst>
          </c:dPt>
          <c:cat>
            <c:strRef>
              <c:f>'Graph Lanaudière'!$A$12:$A$16</c:f>
              <c:strCache>
                <c:ptCount val="5"/>
                <c:pt idx="0">
                  <c:v>2018-2019</c:v>
                </c:pt>
                <c:pt idx="1">
                  <c:v>2019-2020</c:v>
                </c:pt>
                <c:pt idx="2">
                  <c:v>2020-2021</c:v>
                </c:pt>
                <c:pt idx="3">
                  <c:v>2021-2022</c:v>
                </c:pt>
                <c:pt idx="4">
                  <c:v>2022-2023</c:v>
                </c:pt>
              </c:strCache>
            </c:strRef>
          </c:cat>
          <c:val>
            <c:numRef>
              <c:f>'Graph Lanaudière'!$H$12:$H$16</c:f>
              <c:numCache>
                <c:formatCode>##0.0</c:formatCode>
                <c:ptCount val="5"/>
                <c:pt idx="0">
                  <c:v>10.9</c:v>
                </c:pt>
                <c:pt idx="1">
                  <c:v>10.9</c:v>
                </c:pt>
                <c:pt idx="2">
                  <c:v>10.8</c:v>
                </c:pt>
                <c:pt idx="3">
                  <c:v>10.9</c:v>
                </c:pt>
                <c:pt idx="4">
                  <c:v>11</c:v>
                </c:pt>
              </c:numCache>
            </c:numRef>
          </c:val>
          <c:smooth val="0"/>
          <c:extLst>
            <c:ext xmlns:c16="http://schemas.microsoft.com/office/drawing/2014/chart" uri="{C3380CC4-5D6E-409C-BE32-E72D297353CC}">
              <c16:uniqueId val="{0000000F-D1CE-498C-B5C8-9FEF52985C3B}"/>
            </c:ext>
          </c:extLst>
        </c:ser>
        <c:dLbls>
          <c:showLegendKey val="0"/>
          <c:showVal val="0"/>
          <c:showCatName val="0"/>
          <c:showSerName val="0"/>
          <c:showPercent val="0"/>
          <c:showBubbleSize val="0"/>
        </c:dLbls>
        <c:marker val="1"/>
        <c:smooth val="0"/>
        <c:axId val="169631744"/>
        <c:axId val="169629952"/>
      </c:lineChart>
      <c:catAx>
        <c:axId val="169278464"/>
        <c:scaling>
          <c:orientation val="minMax"/>
        </c:scaling>
        <c:delete val="0"/>
        <c:axPos val="b"/>
        <c:numFmt formatCode="General" sourceLinked="1"/>
        <c:majorTickMark val="none"/>
        <c:minorTickMark val="none"/>
        <c:tickLblPos val="nextTo"/>
        <c:crossAx val="169628416"/>
        <c:crosses val="autoZero"/>
        <c:auto val="1"/>
        <c:lblAlgn val="ctr"/>
        <c:lblOffset val="100"/>
        <c:noMultiLvlLbl val="0"/>
      </c:catAx>
      <c:valAx>
        <c:axId val="169628416"/>
        <c:scaling>
          <c:orientation val="minMax"/>
          <c:max val="15"/>
        </c:scaling>
        <c:delete val="0"/>
        <c:axPos val="l"/>
        <c:numFmt formatCode="#,##0.0" sourceLinked="0"/>
        <c:majorTickMark val="none"/>
        <c:minorTickMark val="none"/>
        <c:tickLblPos val="nextTo"/>
        <c:crossAx val="169278464"/>
        <c:crosses val="autoZero"/>
        <c:crossBetween val="between"/>
        <c:majorUnit val="15"/>
        <c:minorUnit val="12"/>
      </c:valAx>
      <c:valAx>
        <c:axId val="169629952"/>
        <c:scaling>
          <c:orientation val="minMax"/>
          <c:max val="15"/>
        </c:scaling>
        <c:delete val="0"/>
        <c:axPos val="r"/>
        <c:numFmt formatCode="##0.0" sourceLinked="1"/>
        <c:majorTickMark val="none"/>
        <c:minorTickMark val="none"/>
        <c:tickLblPos val="nextTo"/>
        <c:crossAx val="169631744"/>
        <c:crosses val="max"/>
        <c:crossBetween val="between"/>
        <c:majorUnit val="15"/>
      </c:valAx>
      <c:catAx>
        <c:axId val="169631744"/>
        <c:scaling>
          <c:orientation val="minMax"/>
        </c:scaling>
        <c:delete val="1"/>
        <c:axPos val="b"/>
        <c:numFmt formatCode="General" sourceLinked="1"/>
        <c:majorTickMark val="out"/>
        <c:minorTickMark val="none"/>
        <c:tickLblPos val="nextTo"/>
        <c:crossAx val="169629952"/>
        <c:crosses val="autoZero"/>
        <c:auto val="1"/>
        <c:lblAlgn val="ctr"/>
        <c:lblOffset val="100"/>
        <c:noMultiLvlLbl val="0"/>
      </c:catAx>
      <c:spPr>
        <a:noFill/>
        <a:ln w="25400">
          <a:noFill/>
        </a:ln>
      </c:spPr>
    </c:plotArea>
    <c:legend>
      <c:legendPos val="r"/>
      <c:layout>
        <c:manualLayout>
          <c:xMode val="edge"/>
          <c:yMode val="edge"/>
          <c:x val="8.5927468653240816E-2"/>
          <c:y val="0.16924467559500758"/>
          <c:w val="0.65016145719426055"/>
          <c:h val="6.9262874314792125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153549</xdr:rowOff>
    </xdr:from>
    <xdr:to>
      <xdr:col>9</xdr:col>
      <xdr:colOff>784225</xdr:colOff>
      <xdr:row>38</xdr:row>
      <xdr:rowOff>123825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0.03145</cdr:x>
      <cdr:y>0.7406</cdr:y>
    </cdr:from>
    <cdr:to>
      <cdr:x>0.98559</cdr:x>
      <cdr:y>0.99346</cdr:y>
    </cdr:to>
    <cdr:grpSp>
      <cdr:nvGrpSpPr>
        <cdr:cNvPr id="4" name="Groupe 3"/>
        <cdr:cNvGrpSpPr/>
      </cdr:nvGrpSpPr>
      <cdr:grpSpPr>
        <a:xfrm xmlns:a="http://schemas.openxmlformats.org/drawingml/2006/main">
          <a:off x="213387" y="4182299"/>
          <a:ext cx="6473817" cy="1427944"/>
          <a:chOff x="-28161" y="0"/>
          <a:chExt cx="5510925" cy="1371048"/>
        </a:xfrm>
      </cdr:grpSpPr>
      <cdr:sp macro="" textlink="">
        <cdr:nvSpPr>
          <cdr:cNvPr id="5" name="ZoneTexte 2"/>
          <cdr:cNvSpPr txBox="1"/>
        </cdr:nvSpPr>
        <cdr:spPr>
          <a:xfrm xmlns:a="http://schemas.openxmlformats.org/drawingml/2006/main">
            <a:off x="-28161" y="0"/>
            <a:ext cx="5510925" cy="137104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latin typeface="Arial" panose="020B0604020202020204" pitchFamily="34" charset="0"/>
                <a:cs typeface="Arial" panose="020B0604020202020204" pitchFamily="34" charset="0"/>
              </a:rPr>
              <a:t>En raison de la pandémie de COVID-19, du délestage et des mesures sanitaires prises durant la pandémie, les indicateurs de l'année financière 2020-2021 issus du </a:t>
            </a:r>
          </a:p>
          <a:p xmlns:a="http://schemas.openxmlformats.org/drawingml/2006/main">
            <a:r>
              <a:rPr lang="fr-CA" sz="600">
                <a:latin typeface="Arial" panose="020B0604020202020204" pitchFamily="34" charset="0"/>
                <a:cs typeface="Arial" panose="020B0604020202020204" pitchFamily="34" charset="0"/>
              </a:rPr>
              <a:t>SISMACQ</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peuvent présenter certaines limites et par conséquent, doivent être interprétés avec prudence.</a:t>
            </a:r>
          </a:p>
          <a:p xmlns:a="http://schemas.openxmlformats.org/drawingml/2006/main">
            <a:r>
              <a:rPr lang="fr-CA" sz="600">
                <a:latin typeface="Arial" panose="020B0604020202020204" pitchFamily="34" charset="0"/>
                <a:cs typeface="Arial" panose="020B0604020202020204" pitchFamily="34" charset="0"/>
              </a:rPr>
              <a:t>Les tests statistiques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ont été effectués sur tous les taux ajustés selon la structure par âge,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sexes réunis, de la population de l'ensemble du Québec en 2011.</a:t>
            </a:r>
          </a:p>
          <a:p xmlns:a="http://schemas.openxmlformats.org/drawingml/2006/main">
            <a:r>
              <a:rPr lang="fr-CA" sz="600">
                <a:latin typeface="Arial" panose="020B0604020202020204" pitchFamily="34" charset="0"/>
                <a:cs typeface="Arial" panose="020B0604020202020204" pitchFamily="34" charset="0"/>
              </a:rPr>
              <a:t>(+) (-) Valeur significativement différente de celle du reste du Québec, au seuil de 1 %.</a:t>
            </a:r>
          </a:p>
          <a:p xmlns:a="http://schemas.openxmlformats.org/drawingml/2006/main">
            <a:r>
              <a:rPr lang="fr-CA" sz="600">
                <a:latin typeface="Arial" panose="020B0604020202020204" pitchFamily="34" charset="0"/>
                <a:cs typeface="Arial" panose="020B0604020202020204" pitchFamily="34" charset="0"/>
              </a:rPr>
              <a:t>          Différence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significative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entre les sexes, pour une même année, au seuil de 1 %.</a:t>
            </a: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valeurs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INSPQ, SISMACQ, 2018-2019 à 2022-2023.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Rapport de l'Infocentre de santé publique du Québec. Mise à jour le 19 avril 2024.</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cdr:txBody>
      </cdr:sp>
      <cdr:sp macro="" textlink="">
        <cdr:nvSpPr>
          <cdr:cNvPr id="6" name="Rectangle 5"/>
          <cdr:cNvSpPr/>
        </cdr:nvSpPr>
        <cdr:spPr>
          <a:xfrm xmlns:a="http://schemas.openxmlformats.org/drawingml/2006/main">
            <a:off x="63791" y="495020"/>
            <a:ext cx="159153" cy="50504"/>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grp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4</xdr:row>
      <xdr:rowOff>14106</xdr:rowOff>
    </xdr:from>
    <xdr:to>
      <xdr:col>9</xdr:col>
      <xdr:colOff>783493</xdr:colOff>
      <xdr:row>39</xdr:row>
      <xdr:rowOff>12456</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0.03352</cdr:x>
      <cdr:y>0.74372</cdr:y>
    </cdr:from>
    <cdr:to>
      <cdr:x>0.98635</cdr:x>
      <cdr:y>0.99269</cdr:y>
    </cdr:to>
    <cdr:sp macro="" textlink="">
      <cdr:nvSpPr>
        <cdr:cNvPr id="6" name="ZoneTexte 2"/>
        <cdr:cNvSpPr txBox="1"/>
      </cdr:nvSpPr>
      <cdr:spPr>
        <a:xfrm xmlns:a="http://schemas.openxmlformats.org/drawingml/2006/main">
          <a:off x="218365" y="4033708"/>
          <a:ext cx="6207782" cy="135033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latin typeface="Arial" panose="020B0604020202020204" pitchFamily="34" charset="0"/>
              <a:cs typeface="Arial" panose="020B0604020202020204" pitchFamily="34" charset="0"/>
            </a:rPr>
            <a:t>En raison de la pandémie de COVID-19, du délestage et des mesures sanitaires prises durant la pandémie, les indicateurs de l'année financière 2020-2021 issus du </a:t>
          </a:r>
        </a:p>
        <a:p xmlns:a="http://schemas.openxmlformats.org/drawingml/2006/main">
          <a:r>
            <a:rPr lang="fr-CA" sz="600">
              <a:latin typeface="Arial" panose="020B0604020202020204" pitchFamily="34" charset="0"/>
              <a:cs typeface="Arial" panose="020B0604020202020204" pitchFamily="34" charset="0"/>
            </a:rPr>
            <a:t>SISMACQ</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peuvent présenter certaines limites et par conséquent, doivent être interprétés avec prudence.</a:t>
          </a:r>
        </a:p>
        <a:p xmlns:a="http://schemas.openxmlformats.org/drawingml/2006/main">
          <a:r>
            <a:rPr lang="fr-CA" sz="600">
              <a:latin typeface="Arial" panose="020B0604020202020204" pitchFamily="34" charset="0"/>
              <a:cs typeface="Arial" panose="020B0604020202020204" pitchFamily="34" charset="0"/>
            </a:rPr>
            <a:t>Les tests statistiques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ont été effectués sur tous les taux ajustés selon la structure par âge,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sexes réunis, de la population de l'ensemble du Québec en 2011.</a:t>
          </a:r>
        </a:p>
        <a:p xmlns:a="http://schemas.openxmlformats.org/drawingml/2006/main">
          <a:r>
            <a:rPr lang="fr-CA" sz="600">
              <a:latin typeface="Arial" panose="020B0604020202020204" pitchFamily="34" charset="0"/>
              <a:cs typeface="Arial" panose="020B0604020202020204" pitchFamily="34" charset="0"/>
            </a:rPr>
            <a:t>(+) (-) Valeur significativement différente de celle du reste du Québec, au seuil de 1 %.</a:t>
          </a:r>
        </a:p>
        <a:p xmlns:a="http://schemas.openxmlformats.org/drawingml/2006/main">
          <a:r>
            <a:rPr lang="fr-CA" sz="600">
              <a:latin typeface="Arial" panose="020B0604020202020204" pitchFamily="34" charset="0"/>
              <a:cs typeface="Arial" panose="020B0604020202020204" pitchFamily="34" charset="0"/>
            </a:rPr>
            <a:t>          Différence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significative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entre les sexes, pour une même année, au seuil de 1 %.</a:t>
          </a: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valeurs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INSPQ, SISMACQ, 2018-2019 à 2022-2023.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Rapport de l'Infocentre de santé publique du Québec. Mise à jour le 19 avril 2024.</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0.04899</cdr:x>
      <cdr:y>0.83471</cdr:y>
    </cdr:from>
    <cdr:to>
      <cdr:x>0.07651</cdr:x>
      <cdr:y>0.84388</cdr:y>
    </cdr:to>
    <cdr:sp macro="" textlink="">
      <cdr:nvSpPr>
        <cdr:cNvPr id="7" name="Rectangle 6"/>
        <cdr:cNvSpPr/>
      </cdr:nvSpPr>
      <cdr:spPr>
        <a:xfrm xmlns:a="http://schemas.openxmlformats.org/drawingml/2006/main">
          <a:off x="332333" y="4721264"/>
          <a:ext cx="186702" cy="51867"/>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3</xdr:row>
      <xdr:rowOff>134877</xdr:rowOff>
    </xdr:from>
    <xdr:to>
      <xdr:col>9</xdr:col>
      <xdr:colOff>768967</xdr:colOff>
      <xdr:row>38</xdr:row>
      <xdr:rowOff>107461</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0.03353</cdr:x>
      <cdr:y>0.75643</cdr:y>
    </cdr:from>
    <cdr:to>
      <cdr:x>0.03353</cdr:x>
      <cdr:y>0.75643</cdr:y>
    </cdr:to>
    <cdr:grpSp>
      <cdr:nvGrpSpPr>
        <cdr:cNvPr id="3" name="Groupe 2"/>
        <cdr:cNvGrpSpPr/>
      </cdr:nvGrpSpPr>
      <cdr:grpSpPr>
        <a:xfrm xmlns:a="http://schemas.openxmlformats.org/drawingml/2006/main">
          <a:off x="226989" y="4266234"/>
          <a:ext cx="0" cy="0"/>
          <a:chOff x="226989" y="4266234"/>
          <a:chExt cx="0" cy="0"/>
        </a:xfrm>
      </cdr:grpSpPr>
    </cdr:grpSp>
  </cdr:relSizeAnchor>
  <cdr:relSizeAnchor xmlns:cdr="http://schemas.openxmlformats.org/drawingml/2006/chartDrawing">
    <cdr:from>
      <cdr:x>0.03569</cdr:x>
      <cdr:y>0.75045</cdr:y>
    </cdr:from>
    <cdr:to>
      <cdr:x>0.99146</cdr:x>
      <cdr:y>1</cdr:y>
    </cdr:to>
    <cdr:sp macro="" textlink="">
      <cdr:nvSpPr>
        <cdr:cNvPr id="7" name="ZoneTexte 2"/>
        <cdr:cNvSpPr txBox="1"/>
      </cdr:nvSpPr>
      <cdr:spPr>
        <a:xfrm xmlns:a="http://schemas.openxmlformats.org/drawingml/2006/main">
          <a:off x="241300" y="4231966"/>
          <a:ext cx="6461902" cy="140726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latin typeface="Arial" panose="020B0604020202020204" pitchFamily="34" charset="0"/>
              <a:cs typeface="Arial" panose="020B0604020202020204" pitchFamily="34" charset="0"/>
            </a:rPr>
            <a:t>En raison de la pandémie de COVID-19, du délestage et des mesures sanitaires prises durant la pandémie, les indicateurs de l'année financière 2020-2021 issus du</a:t>
          </a:r>
        </a:p>
        <a:p xmlns:a="http://schemas.openxmlformats.org/drawingml/2006/main">
          <a:r>
            <a:rPr lang="fr-CA" sz="600">
              <a:latin typeface="Arial" panose="020B0604020202020204" pitchFamily="34" charset="0"/>
              <a:cs typeface="Arial" panose="020B0604020202020204" pitchFamily="34" charset="0"/>
            </a:rPr>
            <a:t>SISMACQ peuvent présenter certaines limites et par conséquent, doivent être interprétés avec prudence.</a:t>
          </a:r>
        </a:p>
        <a:p xmlns:a="http://schemas.openxmlformats.org/drawingml/2006/main">
          <a:r>
            <a:rPr lang="fr-CA" sz="600">
              <a:latin typeface="Arial" panose="020B0604020202020204" pitchFamily="34" charset="0"/>
              <a:cs typeface="Arial" panose="020B0604020202020204" pitchFamily="34" charset="0"/>
            </a:rPr>
            <a:t>Les tests statistiques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ont été effectués sur tous les taux ajustés selon la structure par âge,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sexes réunis, de la population de l'ensemble du Québec en 2011.</a:t>
          </a:r>
        </a:p>
        <a:p xmlns:a="http://schemas.openxmlformats.org/drawingml/2006/main">
          <a:r>
            <a:rPr lang="fr-CA" sz="600">
              <a:latin typeface="Arial" panose="020B0604020202020204" pitchFamily="34" charset="0"/>
              <a:cs typeface="Arial" panose="020B0604020202020204" pitchFamily="34" charset="0"/>
            </a:rPr>
            <a:t>(+) (-) Valeur significativement différente de celle du reste du Québec, au seuil de 1 %.</a:t>
          </a:r>
        </a:p>
        <a:p xmlns:a="http://schemas.openxmlformats.org/drawingml/2006/main">
          <a:r>
            <a:rPr lang="fr-CA" sz="600">
              <a:latin typeface="Arial" panose="020B0604020202020204" pitchFamily="34" charset="0"/>
              <a:cs typeface="Arial" panose="020B0604020202020204" pitchFamily="34" charset="0"/>
            </a:rPr>
            <a:t>          Différence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significative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entre les sexes, pour une même année, au seuil de 1 %.</a:t>
          </a: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valeurs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INSPQ, SISMACQ, 2018-2019 à 2022-2023.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Rapport de l'Infocentre de santé publique du Québec. Mise à jour le 19 avril 2024.</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0.04883</cdr:x>
      <cdr:y>0.83944</cdr:y>
    </cdr:from>
    <cdr:to>
      <cdr:x>0.07644</cdr:x>
      <cdr:y>0.84863</cdr:y>
    </cdr:to>
    <cdr:sp macro="" textlink="">
      <cdr:nvSpPr>
        <cdr:cNvPr id="8" name="Rectangle 7"/>
        <cdr:cNvSpPr/>
      </cdr:nvSpPr>
      <cdr:spPr>
        <a:xfrm xmlns:a="http://schemas.openxmlformats.org/drawingml/2006/main">
          <a:off x="330538" y="4734427"/>
          <a:ext cx="186912" cy="51831"/>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www.cisss-lanaudiere.gouv.qc.ca/fileadmin/internet/cisss_lanaudiere/Documentation/Sylia_statistiques_regionales/Diabete/Diabete_prevalence_SISMACQ.pdf" TargetMode="External"/><Relationship Id="rId1" Type="http://schemas.openxmlformats.org/officeDocument/2006/relationships/hyperlink" Target="../../Tabl_bord/Depot%20SYLIA/Diabete/TauxIncidenceDiabetePopUnAnPlus(SISMACQ).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hyperlink" Target="http://www.cisss-lanaudiere.gouv.qc.ca/fileadmin/internet/cisss_lanaudiere/Documentation/Sylia_statistiques_regionales/Diabete/Diabete_prevalence_SISMACQ.pdf" TargetMode="External"/><Relationship Id="rId1" Type="http://schemas.openxmlformats.org/officeDocument/2006/relationships/hyperlink" Target="../../Tabl_bord/Depot%20SYLIA/Diabete/TauxIncidenceDiabetePopUnAnPlus(SISMACQ).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cisss-lanaudiere.gouv.qc.ca/fileadmin/internet/cisss_lanaudiere/Documentation/Sylia_statistiques_regionales/Diabete/Diabete_prevalence_SISMACQ.pdf" TargetMode="External"/><Relationship Id="rId1" Type="http://schemas.openxmlformats.org/officeDocument/2006/relationships/hyperlink" Target="../../Tabl_bord/Depot%20SYLIA/Diabete/TauxIncidenceDiabetePopUnAnPlus(SISMACQ).pdf"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www.cisss-lanaudiere.gouv.qc.ca/fileadmin/internet/cisss_lanaudiere/Documentation/Sylia_statistiques_regionales/Diabete/Diabete_prevalence_SISMACQ.pdf" TargetMode="External"/><Relationship Id="rId1" Type="http://schemas.openxmlformats.org/officeDocument/2006/relationships/hyperlink" Target="../../Tabl_bord/Depot%20SYLIA/Diabete/TauxIncidenceDiabetePopUnAnPlus(SISMACQ).pdf"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http://www.cisss-lanaudiere.gouv.qc.ca/fileadmin/internet/cisss_lanaudiere/Documentation/Sylia_statistiques_regionales/Diabete/Diabete_prevalence_SISMACQ.pdf" TargetMode="External"/><Relationship Id="rId1" Type="http://schemas.openxmlformats.org/officeDocument/2006/relationships/hyperlink" Target="../../Tabl_bord/Depot%20SYLIA/Diabete/TauxIncidenceDiabetePopUnAnPlus(SISMACQ).pdf" TargetMode="Externa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165"/>
  <sheetViews>
    <sheetView showGridLines="0" tabSelected="1" zoomScaleNormal="100" workbookViewId="0">
      <selection sqref="A1:G1"/>
    </sheetView>
  </sheetViews>
  <sheetFormatPr baseColWidth="10" defaultColWidth="17.5703125" defaultRowHeight="12" x14ac:dyDescent="0.2"/>
  <cols>
    <col min="1" max="1" width="26.42578125" style="2" customWidth="1"/>
    <col min="2" max="3" width="17.7109375" style="2" customWidth="1"/>
    <col min="4" max="4" width="17.7109375" style="7" customWidth="1"/>
    <col min="5" max="5" width="17.7109375" style="3" customWidth="1"/>
    <col min="6" max="6" width="2.5703125" style="17" customWidth="1"/>
    <col min="7" max="7" width="2.5703125" style="98" customWidth="1"/>
    <col min="8" max="16384" width="17.5703125" style="1"/>
  </cols>
  <sheetData>
    <row r="1" spans="1:9" s="10" customFormat="1" ht="41.25" customHeight="1" x14ac:dyDescent="0.2">
      <c r="A1" s="132" t="s">
        <v>48</v>
      </c>
      <c r="B1" s="132"/>
      <c r="C1" s="132"/>
      <c r="D1" s="132"/>
      <c r="E1" s="132"/>
      <c r="F1" s="132"/>
      <c r="G1" s="132"/>
      <c r="H1" s="9"/>
    </row>
    <row r="2" spans="1:9" s="10" customFormat="1" ht="19.5" customHeight="1" x14ac:dyDescent="0.2">
      <c r="A2" s="133" t="s">
        <v>21</v>
      </c>
      <c r="B2" s="133"/>
      <c r="C2" s="133"/>
      <c r="D2" s="133"/>
      <c r="E2" s="133"/>
      <c r="F2" s="133"/>
      <c r="G2" s="133"/>
      <c r="H2" s="19"/>
      <c r="I2" s="11"/>
    </row>
    <row r="3" spans="1:9" s="37" customFormat="1" ht="33.75" customHeight="1" x14ac:dyDescent="0.2">
      <c r="A3" s="134" t="s">
        <v>46</v>
      </c>
      <c r="B3" s="134"/>
      <c r="C3" s="134"/>
      <c r="D3" s="134"/>
      <c r="E3" s="134"/>
      <c r="F3" s="134"/>
      <c r="G3" s="134"/>
    </row>
    <row r="4" spans="1:9" s="5" customFormat="1" ht="33.75" customHeight="1" x14ac:dyDescent="0.2">
      <c r="A4" s="137" t="s">
        <v>39</v>
      </c>
      <c r="B4" s="137"/>
      <c r="C4" s="137"/>
      <c r="D4" s="137"/>
      <c r="E4" s="137"/>
      <c r="F4" s="137"/>
      <c r="G4" s="137"/>
    </row>
    <row r="5" spans="1:9" s="5" customFormat="1" ht="6" customHeight="1" x14ac:dyDescent="0.2">
      <c r="A5" s="85"/>
      <c r="B5" s="85"/>
      <c r="C5" s="85"/>
      <c r="D5" s="85"/>
      <c r="E5" s="85"/>
      <c r="F5" s="85"/>
      <c r="G5" s="49"/>
    </row>
    <row r="6" spans="1:9" s="5" customFormat="1" ht="12.75" customHeight="1" x14ac:dyDescent="0.2">
      <c r="A6" s="137" t="s">
        <v>40</v>
      </c>
      <c r="B6" s="137"/>
      <c r="C6" s="137"/>
      <c r="D6" s="137"/>
      <c r="E6" s="137"/>
      <c r="F6" s="137"/>
      <c r="G6" s="137"/>
    </row>
    <row r="7" spans="1:9" s="5" customFormat="1" ht="4.5" customHeight="1" x14ac:dyDescent="0.2">
      <c r="A7" s="59"/>
      <c r="B7" s="59"/>
      <c r="C7" s="59"/>
      <c r="D7" s="59"/>
      <c r="E7" s="59"/>
      <c r="F7" s="59"/>
      <c r="G7" s="49"/>
    </row>
    <row r="8" spans="1:9" s="6" customFormat="1" ht="108" customHeight="1" x14ac:dyDescent="0.2">
      <c r="A8" s="138" t="s">
        <v>45</v>
      </c>
      <c r="B8" s="138"/>
      <c r="C8" s="138"/>
      <c r="D8" s="138"/>
      <c r="E8" s="138"/>
      <c r="F8" s="138"/>
      <c r="G8" s="138"/>
      <c r="H8" s="88"/>
    </row>
    <row r="9" spans="1:9" s="6" customFormat="1" ht="12.75" customHeight="1" x14ac:dyDescent="0.2">
      <c r="A9" s="136" t="s">
        <v>18</v>
      </c>
      <c r="B9" s="136"/>
      <c r="C9" s="136"/>
      <c r="D9" s="136"/>
      <c r="E9" s="136"/>
      <c r="F9" s="136"/>
      <c r="G9" s="136"/>
    </row>
    <row r="10" spans="1:9" s="6" customFormat="1" ht="6.75" customHeight="1" x14ac:dyDescent="0.2">
      <c r="A10" s="135"/>
      <c r="B10" s="135"/>
      <c r="C10" s="135"/>
      <c r="D10" s="135"/>
      <c r="E10" s="135"/>
      <c r="F10" s="135"/>
      <c r="G10" s="135"/>
    </row>
    <row r="11" spans="1:9" s="6" customFormat="1" ht="26.1" customHeight="1" x14ac:dyDescent="0.2">
      <c r="A11" s="14" t="s">
        <v>20</v>
      </c>
      <c r="B11" s="14" t="s">
        <v>0</v>
      </c>
      <c r="C11" s="14" t="s">
        <v>19</v>
      </c>
      <c r="D11" s="15" t="s">
        <v>4</v>
      </c>
      <c r="E11" s="117" t="s">
        <v>36</v>
      </c>
      <c r="F11" s="48"/>
      <c r="G11" s="48"/>
    </row>
    <row r="12" spans="1:9" s="6" customFormat="1" x14ac:dyDescent="0.2">
      <c r="A12" s="42" t="s">
        <v>10</v>
      </c>
      <c r="B12" s="42" t="s">
        <v>31</v>
      </c>
      <c r="C12" s="42" t="s">
        <v>5</v>
      </c>
      <c r="D12" s="60">
        <v>1655</v>
      </c>
      <c r="E12" s="61">
        <v>9.6868598185542893</v>
      </c>
      <c r="F12" s="62"/>
      <c r="G12" s="94"/>
    </row>
    <row r="13" spans="1:9" s="6" customFormat="1" x14ac:dyDescent="0.2">
      <c r="A13" s="42" t="s">
        <v>10</v>
      </c>
      <c r="B13" s="42" t="s">
        <v>31</v>
      </c>
      <c r="C13" s="42" t="s">
        <v>6</v>
      </c>
      <c r="D13" s="60">
        <v>2115</v>
      </c>
      <c r="E13" s="61">
        <v>11.852059400392299</v>
      </c>
      <c r="F13" s="62"/>
      <c r="G13" s="94"/>
    </row>
    <row r="14" spans="1:9" s="6" customFormat="1" x14ac:dyDescent="0.2">
      <c r="A14" s="14" t="s">
        <v>10</v>
      </c>
      <c r="B14" s="43" t="s">
        <v>31</v>
      </c>
      <c r="C14" s="14" t="s">
        <v>7</v>
      </c>
      <c r="D14" s="47">
        <v>3770</v>
      </c>
      <c r="E14" s="46">
        <v>10.7930146006298</v>
      </c>
      <c r="F14" s="64"/>
      <c r="G14" s="95"/>
    </row>
    <row r="15" spans="1:9" s="6" customFormat="1" x14ac:dyDescent="0.2">
      <c r="A15" s="42" t="s">
        <v>10</v>
      </c>
      <c r="B15" s="42" t="s">
        <v>32</v>
      </c>
      <c r="C15" s="42" t="s">
        <v>5</v>
      </c>
      <c r="D15" s="60">
        <v>1645</v>
      </c>
      <c r="E15" s="61">
        <v>9.5806639487478193</v>
      </c>
      <c r="F15" s="62"/>
      <c r="G15" s="94"/>
    </row>
    <row r="16" spans="1:9" s="6" customFormat="1" x14ac:dyDescent="0.2">
      <c r="A16" s="42" t="s">
        <v>10</v>
      </c>
      <c r="B16" s="42" t="s">
        <v>32</v>
      </c>
      <c r="C16" s="42" t="s">
        <v>6</v>
      </c>
      <c r="D16" s="60">
        <v>2170</v>
      </c>
      <c r="E16" s="61">
        <v>12.015503875968999</v>
      </c>
      <c r="F16" s="62"/>
      <c r="G16" s="94"/>
    </row>
    <row r="17" spans="1:7" s="6" customFormat="1" x14ac:dyDescent="0.2">
      <c r="A17" s="14" t="s">
        <v>10</v>
      </c>
      <c r="B17" s="43" t="s">
        <v>32</v>
      </c>
      <c r="C17" s="14" t="s">
        <v>7</v>
      </c>
      <c r="D17" s="47">
        <v>3815</v>
      </c>
      <c r="E17" s="46">
        <v>10.8288390576213</v>
      </c>
      <c r="F17" s="64"/>
      <c r="G17" s="95"/>
    </row>
    <row r="18" spans="1:7" s="6" customFormat="1" x14ac:dyDescent="0.2">
      <c r="A18" s="42" t="s">
        <v>10</v>
      </c>
      <c r="B18" s="42" t="s">
        <v>33</v>
      </c>
      <c r="C18" s="42" t="s">
        <v>5</v>
      </c>
      <c r="D18" s="60">
        <v>1645</v>
      </c>
      <c r="E18" s="61">
        <v>9.4269340974211993</v>
      </c>
      <c r="F18" s="62"/>
      <c r="G18" s="94"/>
    </row>
    <row r="19" spans="1:7" s="6" customFormat="1" x14ac:dyDescent="0.2">
      <c r="A19" s="42" t="s">
        <v>10</v>
      </c>
      <c r="B19" s="42" t="s">
        <v>33</v>
      </c>
      <c r="C19" s="42" t="s">
        <v>6</v>
      </c>
      <c r="D19" s="60">
        <v>2215</v>
      </c>
      <c r="E19" s="61">
        <v>12.0347731594675</v>
      </c>
      <c r="F19" s="62"/>
      <c r="G19" s="94"/>
    </row>
    <row r="20" spans="1:7" s="6" customFormat="1" x14ac:dyDescent="0.2">
      <c r="A20" s="14" t="s">
        <v>10</v>
      </c>
      <c r="B20" s="43" t="s">
        <v>33</v>
      </c>
      <c r="C20" s="14" t="s">
        <v>7</v>
      </c>
      <c r="D20" s="47">
        <v>3860</v>
      </c>
      <c r="E20" s="46">
        <v>10.767085076708501</v>
      </c>
      <c r="F20" s="64"/>
      <c r="G20" s="95"/>
    </row>
    <row r="21" spans="1:7" s="6" customFormat="1" x14ac:dyDescent="0.2">
      <c r="A21" s="42" t="s">
        <v>10</v>
      </c>
      <c r="B21" s="42" t="s">
        <v>37</v>
      </c>
      <c r="C21" s="42" t="s">
        <v>5</v>
      </c>
      <c r="D21" s="60">
        <v>1680</v>
      </c>
      <c r="E21" s="61">
        <v>9.3907210732252704</v>
      </c>
      <c r="F21" s="62"/>
      <c r="G21" s="94"/>
    </row>
    <row r="22" spans="1:7" s="6" customFormat="1" x14ac:dyDescent="0.2">
      <c r="A22" s="42" t="s">
        <v>10</v>
      </c>
      <c r="B22" s="42" t="s">
        <v>37</v>
      </c>
      <c r="C22" s="42" t="s">
        <v>6</v>
      </c>
      <c r="D22" s="60">
        <v>2240</v>
      </c>
      <c r="E22" s="61">
        <v>11.8581259925887</v>
      </c>
      <c r="F22" s="62"/>
      <c r="G22" s="94"/>
    </row>
    <row r="23" spans="1:7" s="6" customFormat="1" x14ac:dyDescent="0.2">
      <c r="A23" s="14" t="s">
        <v>10</v>
      </c>
      <c r="B23" s="43" t="s">
        <v>37</v>
      </c>
      <c r="C23" s="14" t="s">
        <v>7</v>
      </c>
      <c r="D23" s="47">
        <v>3925</v>
      </c>
      <c r="E23" s="46">
        <v>10.6701100992252</v>
      </c>
      <c r="F23" s="64"/>
      <c r="G23" s="95"/>
    </row>
    <row r="24" spans="1:7" s="6" customFormat="1" x14ac:dyDescent="0.2">
      <c r="A24" s="42" t="s">
        <v>10</v>
      </c>
      <c r="B24" s="42" t="s">
        <v>41</v>
      </c>
      <c r="C24" s="42" t="s">
        <v>5</v>
      </c>
      <c r="D24" s="60">
        <v>1740</v>
      </c>
      <c r="E24" s="61">
        <v>9.57095709570957</v>
      </c>
      <c r="F24" s="62"/>
      <c r="G24" s="94"/>
    </row>
    <row r="25" spans="1:7" s="6" customFormat="1" x14ac:dyDescent="0.2">
      <c r="A25" s="42" t="s">
        <v>10</v>
      </c>
      <c r="B25" s="42" t="s">
        <v>41</v>
      </c>
      <c r="C25" s="42" t="s">
        <v>6</v>
      </c>
      <c r="D25" s="60">
        <v>2355</v>
      </c>
      <c r="E25" s="61">
        <v>12.183135023279901</v>
      </c>
      <c r="F25" s="62"/>
      <c r="G25" s="94"/>
    </row>
    <row r="26" spans="1:7" s="6" customFormat="1" x14ac:dyDescent="0.2">
      <c r="A26" s="14" t="s">
        <v>10</v>
      </c>
      <c r="B26" s="43" t="s">
        <v>41</v>
      </c>
      <c r="C26" s="14" t="s">
        <v>7</v>
      </c>
      <c r="D26" s="47">
        <v>4095</v>
      </c>
      <c r="E26" s="46">
        <v>10.915633746501401</v>
      </c>
      <c r="F26" s="64"/>
      <c r="G26" s="95"/>
    </row>
    <row r="27" spans="1:7" s="6" customFormat="1" x14ac:dyDescent="0.2">
      <c r="A27" s="42" t="s">
        <v>11</v>
      </c>
      <c r="B27" s="42" t="s">
        <v>31</v>
      </c>
      <c r="C27" s="42" t="s">
        <v>5</v>
      </c>
      <c r="D27" s="60">
        <v>3000</v>
      </c>
      <c r="E27" s="61">
        <v>10.528162835585199</v>
      </c>
      <c r="F27" s="62"/>
      <c r="G27" s="94" t="s">
        <v>30</v>
      </c>
    </row>
    <row r="28" spans="1:7" s="6" customFormat="1" x14ac:dyDescent="0.2">
      <c r="A28" s="42" t="s">
        <v>11</v>
      </c>
      <c r="B28" s="42" t="s">
        <v>31</v>
      </c>
      <c r="C28" s="42" t="s">
        <v>6</v>
      </c>
      <c r="D28" s="60">
        <v>3565</v>
      </c>
      <c r="E28" s="61">
        <v>13.3947022355814</v>
      </c>
      <c r="F28" s="62"/>
      <c r="G28" s="94" t="s">
        <v>30</v>
      </c>
    </row>
    <row r="29" spans="1:7" s="6" customFormat="1" x14ac:dyDescent="0.2">
      <c r="A29" s="14" t="s">
        <v>11</v>
      </c>
      <c r="B29" s="43" t="s">
        <v>31</v>
      </c>
      <c r="C29" s="14" t="s">
        <v>7</v>
      </c>
      <c r="D29" s="47">
        <v>6570</v>
      </c>
      <c r="E29" s="46">
        <v>11.9205298013245</v>
      </c>
      <c r="F29" s="64"/>
      <c r="G29" s="78" t="s">
        <v>30</v>
      </c>
    </row>
    <row r="30" spans="1:7" s="6" customFormat="1" x14ac:dyDescent="0.2">
      <c r="A30" s="42" t="s">
        <v>11</v>
      </c>
      <c r="B30" s="42" t="s">
        <v>32</v>
      </c>
      <c r="C30" s="42" t="s">
        <v>5</v>
      </c>
      <c r="D30" s="60">
        <v>3045</v>
      </c>
      <c r="E30" s="61">
        <v>10.530866332353501</v>
      </c>
      <c r="F30" s="62"/>
      <c r="G30" s="94"/>
    </row>
    <row r="31" spans="1:7" s="6" customFormat="1" x14ac:dyDescent="0.2">
      <c r="A31" s="42" t="s">
        <v>11</v>
      </c>
      <c r="B31" s="42" t="s">
        <v>32</v>
      </c>
      <c r="C31" s="42" t="s">
        <v>6</v>
      </c>
      <c r="D31" s="60">
        <v>3660</v>
      </c>
      <c r="E31" s="61">
        <v>13.5005533013648</v>
      </c>
      <c r="F31" s="62"/>
      <c r="G31" s="94" t="s">
        <v>30</v>
      </c>
    </row>
    <row r="32" spans="1:7" s="6" customFormat="1" x14ac:dyDescent="0.2">
      <c r="A32" s="14" t="s">
        <v>11</v>
      </c>
      <c r="B32" s="43" t="s">
        <v>32</v>
      </c>
      <c r="C32" s="14" t="s">
        <v>7</v>
      </c>
      <c r="D32" s="47">
        <v>6705</v>
      </c>
      <c r="E32" s="46">
        <v>11.9678714859438</v>
      </c>
      <c r="F32" s="64"/>
      <c r="G32" s="78" t="s">
        <v>30</v>
      </c>
    </row>
    <row r="33" spans="1:7" s="6" customFormat="1" x14ac:dyDescent="0.2">
      <c r="A33" s="42" t="s">
        <v>11</v>
      </c>
      <c r="B33" s="42" t="s">
        <v>33</v>
      </c>
      <c r="C33" s="42" t="s">
        <v>5</v>
      </c>
      <c r="D33" s="60">
        <v>3120</v>
      </c>
      <c r="E33" s="61">
        <v>10.623084780388201</v>
      </c>
      <c r="F33" s="62"/>
      <c r="G33" s="94" t="s">
        <v>30</v>
      </c>
    </row>
    <row r="34" spans="1:7" s="6" customFormat="1" x14ac:dyDescent="0.2">
      <c r="A34" s="42" t="s">
        <v>11</v>
      </c>
      <c r="B34" s="42" t="s">
        <v>33</v>
      </c>
      <c r="C34" s="42" t="s">
        <v>6</v>
      </c>
      <c r="D34" s="60">
        <v>3745</v>
      </c>
      <c r="E34" s="61">
        <v>13.595933926302401</v>
      </c>
      <c r="F34" s="62"/>
      <c r="G34" s="94" t="s">
        <v>30</v>
      </c>
    </row>
    <row r="35" spans="1:7" s="6" customFormat="1" x14ac:dyDescent="0.2">
      <c r="A35" s="14" t="s">
        <v>11</v>
      </c>
      <c r="B35" s="43" t="s">
        <v>33</v>
      </c>
      <c r="C35" s="14" t="s">
        <v>7</v>
      </c>
      <c r="D35" s="47">
        <v>6865</v>
      </c>
      <c r="E35" s="46">
        <v>12.0618466133708</v>
      </c>
      <c r="F35" s="64"/>
      <c r="G35" s="78" t="s">
        <v>30</v>
      </c>
    </row>
    <row r="36" spans="1:7" s="6" customFormat="1" x14ac:dyDescent="0.2">
      <c r="A36" s="42" t="s">
        <v>11</v>
      </c>
      <c r="B36" s="42" t="s">
        <v>37</v>
      </c>
      <c r="C36" s="42" t="s">
        <v>5</v>
      </c>
      <c r="D36" s="60">
        <v>3225</v>
      </c>
      <c r="E36" s="61">
        <v>10.7607607607608</v>
      </c>
      <c r="F36" s="62"/>
      <c r="G36" s="94" t="s">
        <v>30</v>
      </c>
    </row>
    <row r="37" spans="1:7" s="6" customFormat="1" x14ac:dyDescent="0.2">
      <c r="A37" s="42" t="s">
        <v>11</v>
      </c>
      <c r="B37" s="42" t="s">
        <v>37</v>
      </c>
      <c r="C37" s="42" t="s">
        <v>6</v>
      </c>
      <c r="D37" s="60">
        <v>3865</v>
      </c>
      <c r="E37" s="61">
        <v>13.7814227134962</v>
      </c>
      <c r="F37" s="62"/>
      <c r="G37" s="94" t="s">
        <v>30</v>
      </c>
    </row>
    <row r="38" spans="1:7" s="6" customFormat="1" x14ac:dyDescent="0.2">
      <c r="A38" s="14" t="s">
        <v>11</v>
      </c>
      <c r="B38" s="43" t="s">
        <v>37</v>
      </c>
      <c r="C38" s="14" t="s">
        <v>7</v>
      </c>
      <c r="D38" s="47">
        <v>7090</v>
      </c>
      <c r="E38" s="46">
        <v>12.2220306843648</v>
      </c>
      <c r="F38" s="64"/>
      <c r="G38" s="78" t="s">
        <v>30</v>
      </c>
    </row>
    <row r="39" spans="1:7" s="6" customFormat="1" x14ac:dyDescent="0.2">
      <c r="A39" s="42" t="s">
        <v>11</v>
      </c>
      <c r="B39" s="42" t="s">
        <v>41</v>
      </c>
      <c r="C39" s="42" t="s">
        <v>5</v>
      </c>
      <c r="D39" s="60">
        <v>3330</v>
      </c>
      <c r="E39" s="61">
        <v>10.9593549448741</v>
      </c>
      <c r="F39" s="62"/>
      <c r="G39" s="94" t="s">
        <v>30</v>
      </c>
    </row>
    <row r="40" spans="1:7" s="6" customFormat="1" x14ac:dyDescent="0.2">
      <c r="A40" s="42" t="s">
        <v>11</v>
      </c>
      <c r="B40" s="42" t="s">
        <v>41</v>
      </c>
      <c r="C40" s="42" t="s">
        <v>6</v>
      </c>
      <c r="D40" s="60">
        <v>4005</v>
      </c>
      <c r="E40" s="61">
        <v>14.0083945435467</v>
      </c>
      <c r="F40" s="62"/>
      <c r="G40" s="94" t="s">
        <v>30</v>
      </c>
    </row>
    <row r="41" spans="1:7" s="6" customFormat="1" x14ac:dyDescent="0.2">
      <c r="A41" s="14" t="s">
        <v>11</v>
      </c>
      <c r="B41" s="43" t="s">
        <v>41</v>
      </c>
      <c r="C41" s="14" t="s">
        <v>7</v>
      </c>
      <c r="D41" s="47">
        <v>7330</v>
      </c>
      <c r="E41" s="46">
        <v>12.4300491775479</v>
      </c>
      <c r="F41" s="64"/>
      <c r="G41" s="78" t="s">
        <v>30</v>
      </c>
    </row>
    <row r="42" spans="1:7" s="6" customFormat="1" x14ac:dyDescent="0.2">
      <c r="A42" s="42" t="s">
        <v>14</v>
      </c>
      <c r="B42" s="42" t="s">
        <v>31</v>
      </c>
      <c r="C42" s="42" t="s">
        <v>5</v>
      </c>
      <c r="D42" s="60">
        <v>2250</v>
      </c>
      <c r="E42" s="61">
        <v>10.7655502392345</v>
      </c>
      <c r="F42" s="62"/>
      <c r="G42" s="94" t="s">
        <v>30</v>
      </c>
    </row>
    <row r="43" spans="1:7" s="6" customFormat="1" x14ac:dyDescent="0.2">
      <c r="A43" s="42" t="s">
        <v>14</v>
      </c>
      <c r="B43" s="42" t="s">
        <v>31</v>
      </c>
      <c r="C43" s="42" t="s">
        <v>6</v>
      </c>
      <c r="D43" s="60">
        <v>3185</v>
      </c>
      <c r="E43" s="61">
        <v>14.2282778646415</v>
      </c>
      <c r="F43" s="62"/>
      <c r="G43" s="94"/>
    </row>
    <row r="44" spans="1:7" s="6" customFormat="1" x14ac:dyDescent="0.2">
      <c r="A44" s="14" t="s">
        <v>14</v>
      </c>
      <c r="B44" s="43" t="s">
        <v>31</v>
      </c>
      <c r="C44" s="14" t="s">
        <v>7</v>
      </c>
      <c r="D44" s="47">
        <v>5440</v>
      </c>
      <c r="E44" s="46">
        <v>12.567864156174201</v>
      </c>
      <c r="F44" s="64"/>
      <c r="G44" s="78" t="s">
        <v>30</v>
      </c>
    </row>
    <row r="45" spans="1:7" s="6" customFormat="1" x14ac:dyDescent="0.2">
      <c r="A45" s="42" t="s">
        <v>14</v>
      </c>
      <c r="B45" s="42" t="s">
        <v>32</v>
      </c>
      <c r="C45" s="42" t="s">
        <v>5</v>
      </c>
      <c r="D45" s="60">
        <v>2230</v>
      </c>
      <c r="E45" s="61">
        <v>10.5487228003784</v>
      </c>
      <c r="F45" s="62"/>
      <c r="G45" s="94"/>
    </row>
    <row r="46" spans="1:7" s="6" customFormat="1" x14ac:dyDescent="0.2">
      <c r="A46" s="42" t="s">
        <v>14</v>
      </c>
      <c r="B46" s="42" t="s">
        <v>32</v>
      </c>
      <c r="C46" s="42" t="s">
        <v>6</v>
      </c>
      <c r="D46" s="60">
        <v>3250</v>
      </c>
      <c r="E46" s="61">
        <v>14.3045774647887</v>
      </c>
      <c r="F46" s="62"/>
      <c r="G46" s="94"/>
    </row>
    <row r="47" spans="1:7" s="6" customFormat="1" x14ac:dyDescent="0.2">
      <c r="A47" s="14" t="s">
        <v>14</v>
      </c>
      <c r="B47" s="43" t="s">
        <v>32</v>
      </c>
      <c r="C47" s="14" t="s">
        <v>7</v>
      </c>
      <c r="D47" s="47">
        <v>5475</v>
      </c>
      <c r="E47" s="46">
        <v>12.4829001367989</v>
      </c>
      <c r="F47" s="64"/>
      <c r="G47" s="78" t="s">
        <v>30</v>
      </c>
    </row>
    <row r="48" spans="1:7" s="6" customFormat="1" x14ac:dyDescent="0.2">
      <c r="A48" s="42" t="s">
        <v>14</v>
      </c>
      <c r="B48" s="42" t="s">
        <v>33</v>
      </c>
      <c r="C48" s="42" t="s">
        <v>5</v>
      </c>
      <c r="D48" s="60">
        <v>2255</v>
      </c>
      <c r="E48" s="61">
        <v>10.377358490565999</v>
      </c>
      <c r="F48" s="62"/>
      <c r="G48" s="94"/>
    </row>
    <row r="49" spans="1:7" s="6" customFormat="1" x14ac:dyDescent="0.2">
      <c r="A49" s="42" t="s">
        <v>14</v>
      </c>
      <c r="B49" s="42" t="s">
        <v>33</v>
      </c>
      <c r="C49" s="42" t="s">
        <v>6</v>
      </c>
      <c r="D49" s="60">
        <v>3280</v>
      </c>
      <c r="E49" s="61">
        <v>14.116634387777101</v>
      </c>
      <c r="F49" s="62"/>
      <c r="G49" s="94"/>
    </row>
    <row r="50" spans="1:7" s="6" customFormat="1" x14ac:dyDescent="0.2">
      <c r="A50" s="14" t="s">
        <v>14</v>
      </c>
      <c r="B50" s="43" t="s">
        <v>33</v>
      </c>
      <c r="C50" s="14" t="s">
        <v>7</v>
      </c>
      <c r="D50" s="47">
        <v>5530</v>
      </c>
      <c r="E50" s="46">
        <v>12.298454353385999</v>
      </c>
      <c r="F50" s="64"/>
      <c r="G50" s="78"/>
    </row>
    <row r="51" spans="1:7" s="6" customFormat="1" x14ac:dyDescent="0.2">
      <c r="A51" s="42" t="s">
        <v>14</v>
      </c>
      <c r="B51" s="42" t="s">
        <v>37</v>
      </c>
      <c r="C51" s="42" t="s">
        <v>5</v>
      </c>
      <c r="D51" s="60">
        <v>2250</v>
      </c>
      <c r="E51" s="61">
        <v>10.031208203299199</v>
      </c>
      <c r="F51" s="62"/>
      <c r="G51" s="94"/>
    </row>
    <row r="52" spans="1:7" s="6" customFormat="1" x14ac:dyDescent="0.2">
      <c r="A52" s="42" t="s">
        <v>14</v>
      </c>
      <c r="B52" s="42" t="s">
        <v>37</v>
      </c>
      <c r="C52" s="42" t="s">
        <v>6</v>
      </c>
      <c r="D52" s="60">
        <v>3365</v>
      </c>
      <c r="E52" s="61">
        <v>13.985868661679101</v>
      </c>
      <c r="F52" s="62"/>
      <c r="G52" s="94"/>
    </row>
    <row r="53" spans="1:7" s="6" customFormat="1" x14ac:dyDescent="0.2">
      <c r="A53" s="14" t="s">
        <v>14</v>
      </c>
      <c r="B53" s="43" t="s">
        <v>37</v>
      </c>
      <c r="C53" s="14" t="s">
        <v>7</v>
      </c>
      <c r="D53" s="47">
        <v>5615</v>
      </c>
      <c r="E53" s="46">
        <v>12.0765673728358</v>
      </c>
      <c r="F53" s="64"/>
      <c r="G53" s="95"/>
    </row>
    <row r="54" spans="1:7" s="6" customFormat="1" x14ac:dyDescent="0.2">
      <c r="A54" s="42" t="s">
        <v>14</v>
      </c>
      <c r="B54" s="42" t="s">
        <v>41</v>
      </c>
      <c r="C54" s="42" t="s">
        <v>5</v>
      </c>
      <c r="D54" s="60">
        <v>2290</v>
      </c>
      <c r="E54" s="61">
        <v>10.008741258741299</v>
      </c>
      <c r="F54" s="62"/>
      <c r="G54" s="94"/>
    </row>
    <row r="55" spans="1:7" s="6" customFormat="1" x14ac:dyDescent="0.2">
      <c r="A55" s="42" t="s">
        <v>14</v>
      </c>
      <c r="B55" s="42" t="s">
        <v>41</v>
      </c>
      <c r="C55" s="42" t="s">
        <v>6</v>
      </c>
      <c r="D55" s="60">
        <v>3440</v>
      </c>
      <c r="E55" s="61">
        <v>14.0724074452853</v>
      </c>
      <c r="F55" s="62"/>
      <c r="G55" s="94"/>
    </row>
    <row r="56" spans="1:7" s="6" customFormat="1" x14ac:dyDescent="0.2">
      <c r="A56" s="14" t="s">
        <v>14</v>
      </c>
      <c r="B56" s="43" t="s">
        <v>41</v>
      </c>
      <c r="C56" s="14" t="s">
        <v>7</v>
      </c>
      <c r="D56" s="47">
        <v>5730</v>
      </c>
      <c r="E56" s="46">
        <v>12.106486372279701</v>
      </c>
      <c r="F56" s="64"/>
      <c r="G56" s="78"/>
    </row>
    <row r="57" spans="1:7" s="6" customFormat="1" x14ac:dyDescent="0.2">
      <c r="A57" s="42" t="s">
        <v>15</v>
      </c>
      <c r="B57" s="42" t="s">
        <v>31</v>
      </c>
      <c r="C57" s="42" t="s">
        <v>5</v>
      </c>
      <c r="D57" s="60">
        <v>1925</v>
      </c>
      <c r="E57" s="61">
        <v>9.3628404669260696</v>
      </c>
      <c r="F57" s="62"/>
      <c r="G57" s="94" t="s">
        <v>30</v>
      </c>
    </row>
    <row r="58" spans="1:7" s="6" customFormat="1" x14ac:dyDescent="0.2">
      <c r="A58" s="42" t="s">
        <v>15</v>
      </c>
      <c r="B58" s="42" t="s">
        <v>31</v>
      </c>
      <c r="C58" s="42" t="s">
        <v>6</v>
      </c>
      <c r="D58" s="60">
        <v>2515</v>
      </c>
      <c r="E58" s="61">
        <v>11.200178134045901</v>
      </c>
      <c r="F58" s="62"/>
      <c r="G58" s="94" t="s">
        <v>30</v>
      </c>
    </row>
    <row r="59" spans="1:7" s="6" customFormat="1" x14ac:dyDescent="0.2">
      <c r="A59" s="14" t="s">
        <v>15</v>
      </c>
      <c r="B59" s="43" t="s">
        <v>31</v>
      </c>
      <c r="C59" s="14" t="s">
        <v>7</v>
      </c>
      <c r="D59" s="47">
        <v>4450</v>
      </c>
      <c r="E59" s="46">
        <v>10.344026034402599</v>
      </c>
      <c r="F59" s="64"/>
      <c r="G59" s="78" t="s">
        <v>30</v>
      </c>
    </row>
    <row r="60" spans="1:7" s="6" customFormat="1" x14ac:dyDescent="0.2">
      <c r="A60" s="42" t="s">
        <v>15</v>
      </c>
      <c r="B60" s="42" t="s">
        <v>32</v>
      </c>
      <c r="C60" s="42" t="s">
        <v>5</v>
      </c>
      <c r="D60" s="60">
        <v>1970</v>
      </c>
      <c r="E60" s="61">
        <v>9.4235828749103092</v>
      </c>
      <c r="F60" s="62"/>
      <c r="G60" s="94" t="s">
        <v>30</v>
      </c>
    </row>
    <row r="61" spans="1:7" s="6" customFormat="1" x14ac:dyDescent="0.2">
      <c r="A61" s="42" t="s">
        <v>15</v>
      </c>
      <c r="B61" s="42" t="s">
        <v>32</v>
      </c>
      <c r="C61" s="42" t="s">
        <v>6</v>
      </c>
      <c r="D61" s="60">
        <v>2570</v>
      </c>
      <c r="E61" s="61">
        <v>11.230063360279701</v>
      </c>
      <c r="F61" s="62"/>
      <c r="G61" s="94" t="s">
        <v>30</v>
      </c>
    </row>
    <row r="62" spans="1:7" s="6" customFormat="1" x14ac:dyDescent="0.2">
      <c r="A62" s="14" t="s">
        <v>15</v>
      </c>
      <c r="B62" s="43" t="s">
        <v>32</v>
      </c>
      <c r="C62" s="14" t="s">
        <v>7</v>
      </c>
      <c r="D62" s="47">
        <v>4545</v>
      </c>
      <c r="E62" s="46">
        <v>10.379081982187699</v>
      </c>
      <c r="F62" s="64"/>
      <c r="G62" s="78" t="s">
        <v>30</v>
      </c>
    </row>
    <row r="63" spans="1:7" s="6" customFormat="1" x14ac:dyDescent="0.2">
      <c r="A63" s="42" t="s">
        <v>15</v>
      </c>
      <c r="B63" s="42" t="s">
        <v>33</v>
      </c>
      <c r="C63" s="42" t="s">
        <v>5</v>
      </c>
      <c r="D63" s="60">
        <v>1990</v>
      </c>
      <c r="E63" s="61">
        <v>9.2817164179104505</v>
      </c>
      <c r="F63" s="62"/>
      <c r="G63" s="94" t="s">
        <v>30</v>
      </c>
    </row>
    <row r="64" spans="1:7" s="6" customFormat="1" x14ac:dyDescent="0.2">
      <c r="A64" s="42" t="s">
        <v>15</v>
      </c>
      <c r="B64" s="42" t="s">
        <v>33</v>
      </c>
      <c r="C64" s="42" t="s">
        <v>6</v>
      </c>
      <c r="D64" s="60">
        <v>2630</v>
      </c>
      <c r="E64" s="61">
        <v>11.189108700276501</v>
      </c>
      <c r="F64" s="62"/>
      <c r="G64" s="94" t="s">
        <v>30</v>
      </c>
    </row>
    <row r="65" spans="1:7" s="6" customFormat="1" x14ac:dyDescent="0.2">
      <c r="A65" s="14" t="s">
        <v>15</v>
      </c>
      <c r="B65" s="43" t="s">
        <v>33</v>
      </c>
      <c r="C65" s="14" t="s">
        <v>7</v>
      </c>
      <c r="D65" s="47">
        <v>4615</v>
      </c>
      <c r="E65" s="46">
        <v>10.268105462231601</v>
      </c>
      <c r="F65" s="64"/>
      <c r="G65" s="78" t="s">
        <v>30</v>
      </c>
    </row>
    <row r="66" spans="1:7" s="6" customFormat="1" x14ac:dyDescent="0.2">
      <c r="A66" s="42" t="s">
        <v>15</v>
      </c>
      <c r="B66" s="42" t="s">
        <v>37</v>
      </c>
      <c r="C66" s="42" t="s">
        <v>5</v>
      </c>
      <c r="D66" s="60">
        <v>2040</v>
      </c>
      <c r="E66" s="61">
        <v>9.1377379619260903</v>
      </c>
      <c r="F66" s="62"/>
      <c r="G66" s="94" t="s">
        <v>30</v>
      </c>
    </row>
    <row r="67" spans="1:7" s="6" customFormat="1" x14ac:dyDescent="0.2">
      <c r="A67" s="42" t="s">
        <v>15</v>
      </c>
      <c r="B67" s="42" t="s">
        <v>37</v>
      </c>
      <c r="C67" s="42" t="s">
        <v>6</v>
      </c>
      <c r="D67" s="60">
        <v>2730</v>
      </c>
      <c r="E67" s="61">
        <v>11.158798283261801</v>
      </c>
      <c r="F67" s="62"/>
      <c r="G67" s="94" t="s">
        <v>30</v>
      </c>
    </row>
    <row r="68" spans="1:7" s="6" customFormat="1" x14ac:dyDescent="0.2">
      <c r="A68" s="14" t="s">
        <v>15</v>
      </c>
      <c r="B68" s="43" t="s">
        <v>37</v>
      </c>
      <c r="C68" s="14" t="s">
        <v>7</v>
      </c>
      <c r="D68" s="47">
        <v>4770</v>
      </c>
      <c r="E68" s="46">
        <v>10.1933967304199</v>
      </c>
      <c r="F68" s="64"/>
      <c r="G68" s="78" t="s">
        <v>30</v>
      </c>
    </row>
    <row r="69" spans="1:7" s="6" customFormat="1" x14ac:dyDescent="0.2">
      <c r="A69" s="42" t="s">
        <v>15</v>
      </c>
      <c r="B69" s="42" t="s">
        <v>41</v>
      </c>
      <c r="C69" s="42" t="s">
        <v>5</v>
      </c>
      <c r="D69" s="60">
        <v>2085</v>
      </c>
      <c r="E69" s="61">
        <v>9.0869470472869907</v>
      </c>
      <c r="F69" s="62"/>
      <c r="G69" s="94" t="s">
        <v>30</v>
      </c>
    </row>
    <row r="70" spans="1:7" s="6" customFormat="1" x14ac:dyDescent="0.2">
      <c r="A70" s="42" t="s">
        <v>15</v>
      </c>
      <c r="B70" s="42" t="s">
        <v>41</v>
      </c>
      <c r="C70" s="42" t="s">
        <v>6</v>
      </c>
      <c r="D70" s="60">
        <v>2855</v>
      </c>
      <c r="E70" s="61">
        <v>11.3699721226603</v>
      </c>
      <c r="F70" s="62"/>
      <c r="G70" s="94" t="s">
        <v>30</v>
      </c>
    </row>
    <row r="71" spans="1:7" s="6" customFormat="1" x14ac:dyDescent="0.2">
      <c r="A71" s="14" t="s">
        <v>15</v>
      </c>
      <c r="B71" s="43" t="s">
        <v>41</v>
      </c>
      <c r="C71" s="14" t="s">
        <v>7</v>
      </c>
      <c r="D71" s="47">
        <v>4940</v>
      </c>
      <c r="E71" s="46">
        <v>10.279887628758701</v>
      </c>
      <c r="F71" s="64"/>
      <c r="G71" s="78" t="s">
        <v>30</v>
      </c>
    </row>
    <row r="72" spans="1:7" s="6" customFormat="1" x14ac:dyDescent="0.2">
      <c r="A72" s="42" t="s">
        <v>16</v>
      </c>
      <c r="B72" s="42" t="s">
        <v>31</v>
      </c>
      <c r="C72" s="42" t="s">
        <v>5</v>
      </c>
      <c r="D72" s="60">
        <v>8840</v>
      </c>
      <c r="E72" s="61">
        <v>10.155666609225101</v>
      </c>
      <c r="F72" s="62"/>
      <c r="G72" s="94" t="s">
        <v>30</v>
      </c>
    </row>
    <row r="73" spans="1:7" s="6" customFormat="1" x14ac:dyDescent="0.2">
      <c r="A73" s="42" t="s">
        <v>16</v>
      </c>
      <c r="B73" s="42" t="s">
        <v>31</v>
      </c>
      <c r="C73" s="42" t="s">
        <v>6</v>
      </c>
      <c r="D73" s="60">
        <v>11385</v>
      </c>
      <c r="E73" s="61">
        <v>12.749160134378499</v>
      </c>
      <c r="F73" s="62"/>
      <c r="G73" s="94" t="s">
        <v>30</v>
      </c>
    </row>
    <row r="74" spans="1:7" s="6" customFormat="1" x14ac:dyDescent="0.2">
      <c r="A74" s="14" t="s">
        <v>16</v>
      </c>
      <c r="B74" s="43" t="s">
        <v>31</v>
      </c>
      <c r="C74" s="14" t="s">
        <v>7</v>
      </c>
      <c r="D74" s="47">
        <v>20220</v>
      </c>
      <c r="E74" s="46">
        <v>11.4664851990473</v>
      </c>
      <c r="F74" s="64"/>
      <c r="G74" s="78" t="s">
        <v>30</v>
      </c>
    </row>
    <row r="75" spans="1:7" s="6" customFormat="1" x14ac:dyDescent="0.2">
      <c r="A75" s="42" t="s">
        <v>16</v>
      </c>
      <c r="B75" s="42" t="s">
        <v>32</v>
      </c>
      <c r="C75" s="42" t="s">
        <v>5</v>
      </c>
      <c r="D75" s="60">
        <v>8890</v>
      </c>
      <c r="E75" s="61">
        <v>10.087370929308999</v>
      </c>
      <c r="F75" s="62"/>
      <c r="G75" s="94" t="s">
        <v>30</v>
      </c>
    </row>
    <row r="76" spans="1:7" s="6" customFormat="1" x14ac:dyDescent="0.2">
      <c r="A76" s="42" t="s">
        <v>16</v>
      </c>
      <c r="B76" s="42" t="s">
        <v>32</v>
      </c>
      <c r="C76" s="42" t="s">
        <v>6</v>
      </c>
      <c r="D76" s="60">
        <v>11660</v>
      </c>
      <c r="E76" s="61">
        <v>12.844946295786301</v>
      </c>
      <c r="F76" s="62"/>
      <c r="G76" s="94" t="s">
        <v>30</v>
      </c>
    </row>
    <row r="77" spans="1:7" s="6" customFormat="1" x14ac:dyDescent="0.2">
      <c r="A77" s="14" t="s">
        <v>16</v>
      </c>
      <c r="B77" s="43" t="s">
        <v>32</v>
      </c>
      <c r="C77" s="14" t="s">
        <v>7</v>
      </c>
      <c r="D77" s="47">
        <v>20545</v>
      </c>
      <c r="E77" s="46">
        <v>11.4837483580671</v>
      </c>
      <c r="F77" s="64"/>
      <c r="G77" s="78" t="s">
        <v>30</v>
      </c>
    </row>
    <row r="78" spans="1:7" s="6" customFormat="1" x14ac:dyDescent="0.2">
      <c r="A78" s="42" t="s">
        <v>16</v>
      </c>
      <c r="B78" s="42" t="s">
        <v>33</v>
      </c>
      <c r="C78" s="42" t="s">
        <v>5</v>
      </c>
      <c r="D78" s="60">
        <v>9010</v>
      </c>
      <c r="E78" s="61">
        <v>10.0122235803978</v>
      </c>
      <c r="F78" s="62"/>
      <c r="G78" s="94" t="s">
        <v>30</v>
      </c>
    </row>
    <row r="79" spans="1:7" s="6" customFormat="1" x14ac:dyDescent="0.2">
      <c r="A79" s="42" t="s">
        <v>16</v>
      </c>
      <c r="B79" s="42" t="s">
        <v>33</v>
      </c>
      <c r="C79" s="42" t="s">
        <v>6</v>
      </c>
      <c r="D79" s="60">
        <v>11870</v>
      </c>
      <c r="E79" s="61">
        <v>12.806127953393</v>
      </c>
      <c r="F79" s="62"/>
      <c r="G79" s="94" t="s">
        <v>30</v>
      </c>
    </row>
    <row r="80" spans="1:7" s="6" customFormat="1" x14ac:dyDescent="0.2">
      <c r="A80" s="14" t="s">
        <v>16</v>
      </c>
      <c r="B80" s="43" t="s">
        <v>33</v>
      </c>
      <c r="C80" s="14" t="s">
        <v>7</v>
      </c>
      <c r="D80" s="47">
        <v>20875</v>
      </c>
      <c r="E80" s="46">
        <v>11.4270856141887</v>
      </c>
      <c r="F80" s="64"/>
      <c r="G80" s="78" t="s">
        <v>30</v>
      </c>
    </row>
    <row r="81" spans="1:7" s="6" customFormat="1" x14ac:dyDescent="0.2">
      <c r="A81" s="42" t="s">
        <v>16</v>
      </c>
      <c r="B81" s="42" t="s">
        <v>37</v>
      </c>
      <c r="C81" s="42" t="s">
        <v>5</v>
      </c>
      <c r="D81" s="60">
        <v>9195</v>
      </c>
      <c r="E81" s="61">
        <v>9.9281973762349498</v>
      </c>
      <c r="F81" s="62"/>
      <c r="G81" s="94" t="s">
        <v>30</v>
      </c>
    </row>
    <row r="82" spans="1:7" s="6" customFormat="1" x14ac:dyDescent="0.2">
      <c r="A82" s="42" t="s">
        <v>16</v>
      </c>
      <c r="B82" s="42" t="s">
        <v>37</v>
      </c>
      <c r="C82" s="42" t="s">
        <v>6</v>
      </c>
      <c r="D82" s="60">
        <v>12205</v>
      </c>
      <c r="E82" s="61">
        <v>12.784790237259701</v>
      </c>
      <c r="F82" s="62"/>
      <c r="G82" s="94" t="s">
        <v>30</v>
      </c>
    </row>
    <row r="83" spans="1:7" s="6" customFormat="1" x14ac:dyDescent="0.2">
      <c r="A83" s="14" t="s">
        <v>16</v>
      </c>
      <c r="B83" s="43" t="s">
        <v>37</v>
      </c>
      <c r="C83" s="14" t="s">
        <v>7</v>
      </c>
      <c r="D83" s="47">
        <v>21395</v>
      </c>
      <c r="E83" s="46">
        <v>11.375478519778801</v>
      </c>
      <c r="F83" s="64"/>
      <c r="G83" s="78" t="s">
        <v>30</v>
      </c>
    </row>
    <row r="84" spans="1:7" s="6" customFormat="1" x14ac:dyDescent="0.2">
      <c r="A84" s="42" t="s">
        <v>16</v>
      </c>
      <c r="B84" s="42" t="s">
        <v>41</v>
      </c>
      <c r="C84" s="42" t="s">
        <v>5</v>
      </c>
      <c r="D84" s="60">
        <v>9435</v>
      </c>
      <c r="E84" s="61">
        <v>9.9957622629515903</v>
      </c>
      <c r="F84" s="62"/>
      <c r="G84" s="94" t="s">
        <v>30</v>
      </c>
    </row>
    <row r="85" spans="1:7" s="6" customFormat="1" x14ac:dyDescent="0.2">
      <c r="A85" s="42" t="s">
        <v>16</v>
      </c>
      <c r="B85" s="42" t="s">
        <v>41</v>
      </c>
      <c r="C85" s="42" t="s">
        <v>6</v>
      </c>
      <c r="D85" s="60">
        <v>12655</v>
      </c>
      <c r="E85" s="61">
        <v>12.9821501846533</v>
      </c>
      <c r="F85" s="62"/>
      <c r="G85" s="94" t="s">
        <v>30</v>
      </c>
    </row>
    <row r="86" spans="1:7" s="6" customFormat="1" x14ac:dyDescent="0.2">
      <c r="A86" s="14" t="s">
        <v>16</v>
      </c>
      <c r="B86" s="43" t="s">
        <v>41</v>
      </c>
      <c r="C86" s="14" t="s">
        <v>7</v>
      </c>
      <c r="D86" s="47">
        <v>22095</v>
      </c>
      <c r="E86" s="46">
        <v>11.5156095272841</v>
      </c>
      <c r="F86" s="64"/>
      <c r="G86" s="78" t="s">
        <v>30</v>
      </c>
    </row>
    <row r="87" spans="1:7" s="6" customFormat="1" x14ac:dyDescent="0.2">
      <c r="A87" s="42" t="s">
        <v>12</v>
      </c>
      <c r="B87" s="42" t="s">
        <v>31</v>
      </c>
      <c r="C87" s="42" t="s">
        <v>5</v>
      </c>
      <c r="D87" s="60">
        <v>4605</v>
      </c>
      <c r="E87" s="61">
        <v>9.0828402366863905</v>
      </c>
      <c r="F87" s="62"/>
      <c r="G87" s="94"/>
    </row>
    <row r="88" spans="1:7" s="6" customFormat="1" x14ac:dyDescent="0.2">
      <c r="A88" s="42" t="s">
        <v>12</v>
      </c>
      <c r="B88" s="42" t="s">
        <v>31</v>
      </c>
      <c r="C88" s="42" t="s">
        <v>6</v>
      </c>
      <c r="D88" s="60">
        <v>5865</v>
      </c>
      <c r="E88" s="61">
        <v>12.3773345995568</v>
      </c>
      <c r="F88" s="62"/>
      <c r="G88" s="94" t="s">
        <v>30</v>
      </c>
    </row>
    <row r="89" spans="1:7" s="6" customFormat="1" x14ac:dyDescent="0.2">
      <c r="A89" s="14" t="s">
        <v>12</v>
      </c>
      <c r="B89" s="43" t="s">
        <v>31</v>
      </c>
      <c r="C89" s="14" t="s">
        <v>7</v>
      </c>
      <c r="D89" s="47">
        <v>10465</v>
      </c>
      <c r="E89" s="46">
        <v>10.669317428760801</v>
      </c>
      <c r="F89" s="64"/>
      <c r="G89" s="78" t="s">
        <v>30</v>
      </c>
    </row>
    <row r="90" spans="1:7" s="6" customFormat="1" x14ac:dyDescent="0.2">
      <c r="A90" s="42" t="s">
        <v>12</v>
      </c>
      <c r="B90" s="42" t="s">
        <v>32</v>
      </c>
      <c r="C90" s="42" t="s">
        <v>5</v>
      </c>
      <c r="D90" s="60">
        <v>4630</v>
      </c>
      <c r="E90" s="61">
        <v>9.0891244601492005</v>
      </c>
      <c r="F90" s="62"/>
      <c r="G90" s="94"/>
    </row>
    <row r="91" spans="1:7" s="6" customFormat="1" x14ac:dyDescent="0.2">
      <c r="A91" s="42" t="s">
        <v>12</v>
      </c>
      <c r="B91" s="42" t="s">
        <v>32</v>
      </c>
      <c r="C91" s="42" t="s">
        <v>6</v>
      </c>
      <c r="D91" s="60">
        <v>5945</v>
      </c>
      <c r="E91" s="61">
        <v>12.4816292252782</v>
      </c>
      <c r="F91" s="62"/>
      <c r="G91" s="94" t="s">
        <v>30</v>
      </c>
    </row>
    <row r="92" spans="1:7" s="6" customFormat="1" x14ac:dyDescent="0.2">
      <c r="A92" s="14" t="s">
        <v>12</v>
      </c>
      <c r="B92" s="43" t="s">
        <v>32</v>
      </c>
      <c r="C92" s="14" t="s">
        <v>7</v>
      </c>
      <c r="D92" s="47">
        <v>10575</v>
      </c>
      <c r="E92" s="46">
        <v>10.728416353860201</v>
      </c>
      <c r="F92" s="64"/>
      <c r="G92" s="78" t="s">
        <v>30</v>
      </c>
    </row>
    <row r="93" spans="1:7" s="6" customFormat="1" x14ac:dyDescent="0.2">
      <c r="A93" s="42" t="s">
        <v>12</v>
      </c>
      <c r="B93" s="42" t="s">
        <v>33</v>
      </c>
      <c r="C93" s="42" t="s">
        <v>5</v>
      </c>
      <c r="D93" s="60">
        <v>4695</v>
      </c>
      <c r="E93" s="61">
        <v>9.1484801247077208</v>
      </c>
      <c r="F93" s="62"/>
      <c r="G93" s="94"/>
    </row>
    <row r="94" spans="1:7" s="6" customFormat="1" x14ac:dyDescent="0.2">
      <c r="A94" s="42" t="s">
        <v>12</v>
      </c>
      <c r="B94" s="42" t="s">
        <v>33</v>
      </c>
      <c r="C94" s="42" t="s">
        <v>6</v>
      </c>
      <c r="D94" s="60">
        <v>6045</v>
      </c>
      <c r="E94" s="61">
        <v>12.6016260162602</v>
      </c>
      <c r="F94" s="62"/>
      <c r="G94" s="94" t="s">
        <v>30</v>
      </c>
    </row>
    <row r="95" spans="1:7" s="6" customFormat="1" x14ac:dyDescent="0.2">
      <c r="A95" s="14" t="s">
        <v>12</v>
      </c>
      <c r="B95" s="43" t="s">
        <v>33</v>
      </c>
      <c r="C95" s="14" t="s">
        <v>7</v>
      </c>
      <c r="D95" s="47">
        <v>10740</v>
      </c>
      <c r="E95" s="46">
        <v>10.8167992748514</v>
      </c>
      <c r="F95" s="64"/>
      <c r="G95" s="78" t="s">
        <v>30</v>
      </c>
    </row>
    <row r="96" spans="1:7" s="6" customFormat="1" x14ac:dyDescent="0.2">
      <c r="A96" s="42" t="s">
        <v>12</v>
      </c>
      <c r="B96" s="42" t="s">
        <v>37</v>
      </c>
      <c r="C96" s="42" t="s">
        <v>5</v>
      </c>
      <c r="D96" s="60">
        <v>4830</v>
      </c>
      <c r="E96" s="61">
        <v>9.3468795355587808</v>
      </c>
      <c r="F96" s="62"/>
      <c r="G96" s="94"/>
    </row>
    <row r="97" spans="1:7" s="6" customFormat="1" x14ac:dyDescent="0.2">
      <c r="A97" s="42" t="s">
        <v>12</v>
      </c>
      <c r="B97" s="42" t="s">
        <v>37</v>
      </c>
      <c r="C97" s="42" t="s">
        <v>6</v>
      </c>
      <c r="D97" s="60">
        <v>6205</v>
      </c>
      <c r="E97" s="61">
        <v>12.881461490554299</v>
      </c>
      <c r="F97" s="62"/>
      <c r="G97" s="94" t="s">
        <v>30</v>
      </c>
    </row>
    <row r="98" spans="1:7" s="6" customFormat="1" x14ac:dyDescent="0.2">
      <c r="A98" s="14" t="s">
        <v>12</v>
      </c>
      <c r="B98" s="43" t="s">
        <v>37</v>
      </c>
      <c r="C98" s="14" t="s">
        <v>7</v>
      </c>
      <c r="D98" s="47">
        <v>11030</v>
      </c>
      <c r="E98" s="46">
        <v>11.047676282051301</v>
      </c>
      <c r="F98" s="64"/>
      <c r="G98" s="78" t="s">
        <v>30</v>
      </c>
    </row>
    <row r="99" spans="1:7" s="6" customFormat="1" x14ac:dyDescent="0.2">
      <c r="A99" s="42" t="s">
        <v>12</v>
      </c>
      <c r="B99" s="42" t="s">
        <v>41</v>
      </c>
      <c r="C99" s="42" t="s">
        <v>5</v>
      </c>
      <c r="D99" s="60">
        <v>4985</v>
      </c>
      <c r="E99" s="61">
        <v>9.5663020533486893</v>
      </c>
      <c r="F99" s="62"/>
      <c r="G99" s="94" t="s">
        <v>30</v>
      </c>
    </row>
    <row r="100" spans="1:7" s="6" customFormat="1" x14ac:dyDescent="0.2">
      <c r="A100" s="42" t="s">
        <v>12</v>
      </c>
      <c r="B100" s="42" t="s">
        <v>41</v>
      </c>
      <c r="C100" s="42" t="s">
        <v>6</v>
      </c>
      <c r="D100" s="60">
        <v>6400</v>
      </c>
      <c r="E100" s="61">
        <v>13.1958762886598</v>
      </c>
      <c r="F100" s="62"/>
      <c r="G100" s="94" t="s">
        <v>30</v>
      </c>
    </row>
    <row r="101" spans="1:7" s="6" customFormat="1" x14ac:dyDescent="0.2">
      <c r="A101" s="14" t="s">
        <v>12</v>
      </c>
      <c r="B101" s="43" t="s">
        <v>41</v>
      </c>
      <c r="C101" s="14" t="s">
        <v>7</v>
      </c>
      <c r="D101" s="47">
        <v>11380</v>
      </c>
      <c r="E101" s="46">
        <v>11.3110028824173</v>
      </c>
      <c r="F101" s="64"/>
      <c r="G101" s="78" t="s">
        <v>30</v>
      </c>
    </row>
    <row r="102" spans="1:7" s="6" customFormat="1" x14ac:dyDescent="0.2">
      <c r="A102" s="42" t="s">
        <v>13</v>
      </c>
      <c r="B102" s="42" t="s">
        <v>31</v>
      </c>
      <c r="C102" s="42" t="s">
        <v>5</v>
      </c>
      <c r="D102" s="60">
        <v>4795</v>
      </c>
      <c r="E102" s="61">
        <v>7.6359582769328798</v>
      </c>
      <c r="F102" s="62"/>
      <c r="G102" s="94"/>
    </row>
    <row r="103" spans="1:7" s="6" customFormat="1" x14ac:dyDescent="0.2">
      <c r="A103" s="42" t="s">
        <v>13</v>
      </c>
      <c r="B103" s="42" t="s">
        <v>31</v>
      </c>
      <c r="C103" s="42" t="s">
        <v>6</v>
      </c>
      <c r="D103" s="60">
        <v>6080</v>
      </c>
      <c r="E103" s="61">
        <v>10.134177848154</v>
      </c>
      <c r="F103" s="62"/>
      <c r="G103" s="94"/>
    </row>
    <row r="104" spans="1:7" s="6" customFormat="1" x14ac:dyDescent="0.2">
      <c r="A104" s="14" t="s">
        <v>13</v>
      </c>
      <c r="B104" s="43" t="s">
        <v>31</v>
      </c>
      <c r="C104" s="14" t="s">
        <v>7</v>
      </c>
      <c r="D104" s="47">
        <v>10875</v>
      </c>
      <c r="E104" s="46">
        <v>8.8562237876134997</v>
      </c>
      <c r="F104" s="64"/>
      <c r="G104" s="95"/>
    </row>
    <row r="105" spans="1:7" s="6" customFormat="1" x14ac:dyDescent="0.2">
      <c r="A105" s="42" t="s">
        <v>13</v>
      </c>
      <c r="B105" s="42" t="s">
        <v>32</v>
      </c>
      <c r="C105" s="42" t="s">
        <v>5</v>
      </c>
      <c r="D105" s="60">
        <v>4955</v>
      </c>
      <c r="E105" s="61">
        <v>7.7421875</v>
      </c>
      <c r="F105" s="62"/>
      <c r="G105" s="94"/>
    </row>
    <row r="106" spans="1:7" s="6" customFormat="1" x14ac:dyDescent="0.2">
      <c r="A106" s="42" t="s">
        <v>13</v>
      </c>
      <c r="B106" s="42" t="s">
        <v>32</v>
      </c>
      <c r="C106" s="42" t="s">
        <v>6</v>
      </c>
      <c r="D106" s="60">
        <v>6290</v>
      </c>
      <c r="E106" s="61">
        <v>10.3013429413691</v>
      </c>
      <c r="F106" s="62"/>
      <c r="G106" s="94"/>
    </row>
    <row r="107" spans="1:7" s="6" customFormat="1" x14ac:dyDescent="0.2">
      <c r="A107" s="14" t="s">
        <v>13</v>
      </c>
      <c r="B107" s="43" t="s">
        <v>32</v>
      </c>
      <c r="C107" s="14" t="s">
        <v>7</v>
      </c>
      <c r="D107" s="47">
        <v>11250</v>
      </c>
      <c r="E107" s="46">
        <v>8.9953224323351897</v>
      </c>
      <c r="F107" s="64"/>
      <c r="G107" s="95"/>
    </row>
    <row r="108" spans="1:7" s="6" customFormat="1" x14ac:dyDescent="0.2">
      <c r="A108" s="42" t="s">
        <v>13</v>
      </c>
      <c r="B108" s="42" t="s">
        <v>33</v>
      </c>
      <c r="C108" s="42" t="s">
        <v>5</v>
      </c>
      <c r="D108" s="60">
        <v>5180</v>
      </c>
      <c r="E108" s="61">
        <v>7.94113138126629</v>
      </c>
      <c r="F108" s="62"/>
      <c r="G108" s="94"/>
    </row>
    <row r="109" spans="1:7" s="6" customFormat="1" x14ac:dyDescent="0.2">
      <c r="A109" s="42" t="s">
        <v>13</v>
      </c>
      <c r="B109" s="42" t="s">
        <v>33</v>
      </c>
      <c r="C109" s="42" t="s">
        <v>6</v>
      </c>
      <c r="D109" s="60">
        <v>6555</v>
      </c>
      <c r="E109" s="61">
        <v>10.5513078470825</v>
      </c>
      <c r="F109" s="62"/>
      <c r="G109" s="94"/>
    </row>
    <row r="110" spans="1:7" s="6" customFormat="1" x14ac:dyDescent="0.2">
      <c r="A110" s="14" t="s">
        <v>13</v>
      </c>
      <c r="B110" s="43" t="s">
        <v>33</v>
      </c>
      <c r="C110" s="14" t="s">
        <v>7</v>
      </c>
      <c r="D110" s="47">
        <v>11730</v>
      </c>
      <c r="E110" s="46">
        <v>9.2108362779740904</v>
      </c>
      <c r="F110" s="64"/>
      <c r="G110" s="95"/>
    </row>
    <row r="111" spans="1:7" s="6" customFormat="1" x14ac:dyDescent="0.2">
      <c r="A111" s="42" t="s">
        <v>13</v>
      </c>
      <c r="B111" s="42" t="s">
        <v>37</v>
      </c>
      <c r="C111" s="42" t="s">
        <v>5</v>
      </c>
      <c r="D111" s="60">
        <v>5400</v>
      </c>
      <c r="E111" s="61">
        <v>8.1454106644543405</v>
      </c>
      <c r="F111" s="62"/>
      <c r="G111" s="94"/>
    </row>
    <row r="112" spans="1:7" s="6" customFormat="1" x14ac:dyDescent="0.2">
      <c r="A112" s="42" t="s">
        <v>13</v>
      </c>
      <c r="B112" s="42" t="s">
        <v>37</v>
      </c>
      <c r="C112" s="42" t="s">
        <v>6</v>
      </c>
      <c r="D112" s="60">
        <v>6895</v>
      </c>
      <c r="E112" s="61">
        <v>10.9115366355436</v>
      </c>
      <c r="F112" s="62"/>
      <c r="G112" s="94" t="s">
        <v>30</v>
      </c>
    </row>
    <row r="113" spans="1:7" s="6" customFormat="1" x14ac:dyDescent="0.2">
      <c r="A113" s="14" t="s">
        <v>13</v>
      </c>
      <c r="B113" s="43" t="s">
        <v>37</v>
      </c>
      <c r="C113" s="14" t="s">
        <v>7</v>
      </c>
      <c r="D113" s="47">
        <v>12300</v>
      </c>
      <c r="E113" s="46">
        <v>9.4988029963703795</v>
      </c>
      <c r="F113" s="64"/>
      <c r="G113" s="95" t="s">
        <v>30</v>
      </c>
    </row>
    <row r="114" spans="1:7" s="6" customFormat="1" x14ac:dyDescent="0.2">
      <c r="A114" s="42" t="s">
        <v>13</v>
      </c>
      <c r="B114" s="42" t="s">
        <v>41</v>
      </c>
      <c r="C114" s="42" t="s">
        <v>5</v>
      </c>
      <c r="D114" s="60">
        <v>5590</v>
      </c>
      <c r="E114" s="61">
        <v>8.3048581191502002</v>
      </c>
      <c r="F114" s="62"/>
      <c r="G114" s="94"/>
    </row>
    <row r="115" spans="1:7" s="6" customFormat="1" x14ac:dyDescent="0.2">
      <c r="A115" s="42" t="s">
        <v>13</v>
      </c>
      <c r="B115" s="42" t="s">
        <v>41</v>
      </c>
      <c r="C115" s="42" t="s">
        <v>6</v>
      </c>
      <c r="D115" s="60">
        <v>7245</v>
      </c>
      <c r="E115" s="61">
        <v>11.289442929489701</v>
      </c>
      <c r="F115" s="62"/>
      <c r="G115" s="94" t="s">
        <v>30</v>
      </c>
    </row>
    <row r="116" spans="1:7" s="6" customFormat="1" x14ac:dyDescent="0.2">
      <c r="A116" s="14" t="s">
        <v>13</v>
      </c>
      <c r="B116" s="43" t="s">
        <v>41</v>
      </c>
      <c r="C116" s="14" t="s">
        <v>7</v>
      </c>
      <c r="D116" s="47">
        <v>12835</v>
      </c>
      <c r="E116" s="46">
        <v>9.7615697608092198</v>
      </c>
      <c r="F116" s="64"/>
      <c r="G116" s="95" t="s">
        <v>30</v>
      </c>
    </row>
    <row r="117" spans="1:7" s="6" customFormat="1" x14ac:dyDescent="0.2">
      <c r="A117" s="42" t="s">
        <v>17</v>
      </c>
      <c r="B117" s="42" t="s">
        <v>31</v>
      </c>
      <c r="C117" s="42" t="s">
        <v>5</v>
      </c>
      <c r="D117" s="60">
        <v>9400</v>
      </c>
      <c r="E117" s="61">
        <v>8.2826680764825102</v>
      </c>
      <c r="F117" s="62"/>
      <c r="G117" s="94"/>
    </row>
    <row r="118" spans="1:7" s="6" customFormat="1" x14ac:dyDescent="0.2">
      <c r="A118" s="42" t="s">
        <v>17</v>
      </c>
      <c r="B118" s="42" t="s">
        <v>31</v>
      </c>
      <c r="C118" s="42" t="s">
        <v>6</v>
      </c>
      <c r="D118" s="60">
        <v>11940</v>
      </c>
      <c r="E118" s="61">
        <v>11.1193890854908</v>
      </c>
      <c r="F118" s="62"/>
      <c r="G118" s="94" t="s">
        <v>30</v>
      </c>
    </row>
    <row r="119" spans="1:7" s="6" customFormat="1" x14ac:dyDescent="0.2">
      <c r="A119" s="14" t="s">
        <v>17</v>
      </c>
      <c r="B119" s="43" t="s">
        <v>31</v>
      </c>
      <c r="C119" s="14" t="s">
        <v>7</v>
      </c>
      <c r="D119" s="47">
        <v>21340</v>
      </c>
      <c r="E119" s="46">
        <v>9.6615732880588592</v>
      </c>
      <c r="F119" s="64"/>
      <c r="G119" s="78" t="s">
        <v>30</v>
      </c>
    </row>
    <row r="120" spans="1:7" s="6" customFormat="1" x14ac:dyDescent="0.2">
      <c r="A120" s="42" t="s">
        <v>17</v>
      </c>
      <c r="B120" s="42" t="s">
        <v>32</v>
      </c>
      <c r="C120" s="42" t="s">
        <v>5</v>
      </c>
      <c r="D120" s="60">
        <v>9590</v>
      </c>
      <c r="E120" s="61">
        <v>8.3431206229066106</v>
      </c>
      <c r="F120" s="62"/>
      <c r="G120" s="94"/>
    </row>
    <row r="121" spans="1:7" s="6" customFormat="1" x14ac:dyDescent="0.2">
      <c r="A121" s="42" t="s">
        <v>17</v>
      </c>
      <c r="B121" s="42" t="s">
        <v>32</v>
      </c>
      <c r="C121" s="42" t="s">
        <v>6</v>
      </c>
      <c r="D121" s="60">
        <v>12235</v>
      </c>
      <c r="E121" s="61">
        <v>11.2567853528383</v>
      </c>
      <c r="F121" s="62"/>
      <c r="G121" s="94" t="s">
        <v>30</v>
      </c>
    </row>
    <row r="122" spans="1:7" s="6" customFormat="1" x14ac:dyDescent="0.2">
      <c r="A122" s="14" t="s">
        <v>17</v>
      </c>
      <c r="B122" s="43" t="s">
        <v>32</v>
      </c>
      <c r="C122" s="14" t="s">
        <v>7</v>
      </c>
      <c r="D122" s="47">
        <v>21820</v>
      </c>
      <c r="E122" s="46">
        <v>9.7569700628255909</v>
      </c>
      <c r="F122" s="64"/>
      <c r="G122" s="78" t="s">
        <v>30</v>
      </c>
    </row>
    <row r="123" spans="1:7" s="6" customFormat="1" x14ac:dyDescent="0.2">
      <c r="A123" s="42" t="s">
        <v>17</v>
      </c>
      <c r="B123" s="42" t="s">
        <v>33</v>
      </c>
      <c r="C123" s="42" t="s">
        <v>5</v>
      </c>
      <c r="D123" s="60">
        <v>9875</v>
      </c>
      <c r="E123" s="61">
        <v>8.4731219700544909</v>
      </c>
      <c r="F123" s="62"/>
      <c r="G123" s="94"/>
    </row>
    <row r="124" spans="1:7" s="6" customFormat="1" x14ac:dyDescent="0.2">
      <c r="A124" s="42" t="s">
        <v>17</v>
      </c>
      <c r="B124" s="42" t="s">
        <v>33</v>
      </c>
      <c r="C124" s="42" t="s">
        <v>6</v>
      </c>
      <c r="D124" s="60">
        <v>12600</v>
      </c>
      <c r="E124" s="61">
        <v>11.4446614287661</v>
      </c>
      <c r="F124" s="62"/>
      <c r="G124" s="94" t="s">
        <v>30</v>
      </c>
    </row>
    <row r="125" spans="1:7" s="6" customFormat="1" x14ac:dyDescent="0.2">
      <c r="A125" s="14" t="s">
        <v>17</v>
      </c>
      <c r="B125" s="43" t="s">
        <v>33</v>
      </c>
      <c r="C125" s="14" t="s">
        <v>7</v>
      </c>
      <c r="D125" s="47">
        <v>22475</v>
      </c>
      <c r="E125" s="46">
        <v>9.9163890666019601</v>
      </c>
      <c r="F125" s="64"/>
      <c r="G125" s="78" t="s">
        <v>30</v>
      </c>
    </row>
    <row r="126" spans="1:7" s="6" customFormat="1" x14ac:dyDescent="0.2">
      <c r="A126" s="42" t="s">
        <v>17</v>
      </c>
      <c r="B126" s="42" t="s">
        <v>37</v>
      </c>
      <c r="C126" s="42" t="s">
        <v>5</v>
      </c>
      <c r="D126" s="60">
        <v>10225</v>
      </c>
      <c r="E126" s="61">
        <v>8.6678252023905404</v>
      </c>
      <c r="F126" s="62"/>
      <c r="G126" s="94"/>
    </row>
    <row r="127" spans="1:7" s="6" customFormat="1" x14ac:dyDescent="0.2">
      <c r="A127" s="42" t="s">
        <v>17</v>
      </c>
      <c r="B127" s="42" t="s">
        <v>37</v>
      </c>
      <c r="C127" s="42" t="s">
        <v>6</v>
      </c>
      <c r="D127" s="60">
        <v>13100</v>
      </c>
      <c r="E127" s="61">
        <v>11.763649425287401</v>
      </c>
      <c r="F127" s="62"/>
      <c r="G127" s="94" t="s">
        <v>30</v>
      </c>
    </row>
    <row r="128" spans="1:7" s="6" customFormat="1" x14ac:dyDescent="0.2">
      <c r="A128" s="14" t="s">
        <v>17</v>
      </c>
      <c r="B128" s="43" t="s">
        <v>37</v>
      </c>
      <c r="C128" s="14" t="s">
        <v>7</v>
      </c>
      <c r="D128" s="47">
        <v>23330</v>
      </c>
      <c r="E128" s="46">
        <v>10.173112981293301</v>
      </c>
      <c r="F128" s="64"/>
      <c r="G128" s="78" t="s">
        <v>30</v>
      </c>
    </row>
    <row r="129" spans="1:7" s="6" customFormat="1" x14ac:dyDescent="0.2">
      <c r="A129" s="42" t="s">
        <v>17</v>
      </c>
      <c r="B129" s="42" t="s">
        <v>41</v>
      </c>
      <c r="C129" s="42" t="s">
        <v>5</v>
      </c>
      <c r="D129" s="60">
        <v>10570</v>
      </c>
      <c r="E129" s="61">
        <v>8.8511137162954299</v>
      </c>
      <c r="F129" s="62"/>
      <c r="G129" s="94"/>
    </row>
    <row r="130" spans="1:7" s="6" customFormat="1" x14ac:dyDescent="0.2">
      <c r="A130" s="42" t="s">
        <v>17</v>
      </c>
      <c r="B130" s="42" t="s">
        <v>41</v>
      </c>
      <c r="C130" s="42" t="s">
        <v>6</v>
      </c>
      <c r="D130" s="60">
        <v>13640</v>
      </c>
      <c r="E130" s="61">
        <v>12.106150705600401</v>
      </c>
      <c r="F130" s="62"/>
      <c r="G130" s="94" t="s">
        <v>30</v>
      </c>
    </row>
    <row r="131" spans="1:7" s="6" customFormat="1" x14ac:dyDescent="0.2">
      <c r="A131" s="14" t="s">
        <v>17</v>
      </c>
      <c r="B131" s="43" t="s">
        <v>41</v>
      </c>
      <c r="C131" s="14" t="s">
        <v>7</v>
      </c>
      <c r="D131" s="47">
        <v>24215</v>
      </c>
      <c r="E131" s="46">
        <v>10.4332277731102</v>
      </c>
      <c r="F131" s="64"/>
      <c r="G131" s="78" t="s">
        <v>30</v>
      </c>
    </row>
    <row r="132" spans="1:7" s="6" customFormat="1" x14ac:dyDescent="0.2">
      <c r="A132" s="42" t="s">
        <v>3</v>
      </c>
      <c r="B132" s="42" t="s">
        <v>31</v>
      </c>
      <c r="C132" s="42" t="s">
        <v>5</v>
      </c>
      <c r="D132" s="60">
        <v>18235</v>
      </c>
      <c r="E132" s="61">
        <v>9.0931757548557606</v>
      </c>
      <c r="F132" s="62"/>
      <c r="G132" s="94" t="s">
        <v>30</v>
      </c>
    </row>
    <row r="133" spans="1:7" s="6" customFormat="1" x14ac:dyDescent="0.2">
      <c r="A133" s="42" t="s">
        <v>3</v>
      </c>
      <c r="B133" s="42" t="s">
        <v>31</v>
      </c>
      <c r="C133" s="42" t="s">
        <v>6</v>
      </c>
      <c r="D133" s="60">
        <v>23325</v>
      </c>
      <c r="E133" s="61">
        <v>11.859365466748001</v>
      </c>
      <c r="F133" s="62"/>
      <c r="G133" s="94" t="s">
        <v>30</v>
      </c>
    </row>
    <row r="134" spans="1:7" s="6" customFormat="1" x14ac:dyDescent="0.2">
      <c r="A134" s="14" t="s">
        <v>3</v>
      </c>
      <c r="B134" s="43" t="s">
        <v>31</v>
      </c>
      <c r="C134" s="14" t="s">
        <v>7</v>
      </c>
      <c r="D134" s="47">
        <v>41560</v>
      </c>
      <c r="E134" s="46">
        <v>10.462847576249599</v>
      </c>
      <c r="F134" s="64"/>
      <c r="G134" s="78" t="s">
        <v>30</v>
      </c>
    </row>
    <row r="135" spans="1:7" s="6" customFormat="1" x14ac:dyDescent="0.2">
      <c r="A135" s="42" t="s">
        <v>3</v>
      </c>
      <c r="B135" s="42" t="s">
        <v>32</v>
      </c>
      <c r="C135" s="42" t="s">
        <v>5</v>
      </c>
      <c r="D135" s="60">
        <v>18475</v>
      </c>
      <c r="E135" s="61">
        <v>9.0978480326980904</v>
      </c>
      <c r="F135" s="62"/>
      <c r="G135" s="94" t="s">
        <v>30</v>
      </c>
    </row>
    <row r="136" spans="1:7" s="6" customFormat="1" x14ac:dyDescent="0.2">
      <c r="A136" s="42" t="s">
        <v>3</v>
      </c>
      <c r="B136" s="42" t="s">
        <v>32</v>
      </c>
      <c r="C136" s="42" t="s">
        <v>6</v>
      </c>
      <c r="D136" s="60">
        <v>23885</v>
      </c>
      <c r="E136" s="61">
        <v>11.9748320465256</v>
      </c>
      <c r="F136" s="62"/>
      <c r="G136" s="94" t="s">
        <v>30</v>
      </c>
    </row>
    <row r="137" spans="1:7" s="6" customFormat="1" x14ac:dyDescent="0.2">
      <c r="A137" s="14" t="s">
        <v>3</v>
      </c>
      <c r="B137" s="43" t="s">
        <v>32</v>
      </c>
      <c r="C137" s="14" t="s">
        <v>7</v>
      </c>
      <c r="D137" s="47">
        <v>42360</v>
      </c>
      <c r="E137" s="46">
        <v>10.5233085321773</v>
      </c>
      <c r="F137" s="64"/>
      <c r="G137" s="78" t="s">
        <v>30</v>
      </c>
    </row>
    <row r="138" spans="1:7" s="6" customFormat="1" x14ac:dyDescent="0.2">
      <c r="A138" s="42" t="s">
        <v>3</v>
      </c>
      <c r="B138" s="42" t="s">
        <v>33</v>
      </c>
      <c r="C138" s="42" t="s">
        <v>5</v>
      </c>
      <c r="D138" s="60">
        <v>18885</v>
      </c>
      <c r="E138" s="61">
        <v>9.1435073109325096</v>
      </c>
      <c r="F138" s="62"/>
      <c r="G138" s="94" t="s">
        <v>30</v>
      </c>
    </row>
    <row r="139" spans="1:7" s="6" customFormat="1" x14ac:dyDescent="0.2">
      <c r="A139" s="42" t="s">
        <v>3</v>
      </c>
      <c r="B139" s="42" t="s">
        <v>33</v>
      </c>
      <c r="C139" s="42" t="s">
        <v>6</v>
      </c>
      <c r="D139" s="60">
        <v>24465</v>
      </c>
      <c r="E139" s="61">
        <v>12.064501812264201</v>
      </c>
      <c r="F139" s="62"/>
      <c r="G139" s="94" t="s">
        <v>30</v>
      </c>
    </row>
    <row r="140" spans="1:7" s="6" customFormat="1" x14ac:dyDescent="0.2">
      <c r="A140" s="14" t="s">
        <v>3</v>
      </c>
      <c r="B140" s="43" t="s">
        <v>33</v>
      </c>
      <c r="C140" s="14" t="s">
        <v>7</v>
      </c>
      <c r="D140" s="47">
        <v>43350</v>
      </c>
      <c r="E140" s="46">
        <v>10.5907358545881</v>
      </c>
      <c r="F140" s="64"/>
      <c r="G140" s="78" t="s">
        <v>30</v>
      </c>
    </row>
    <row r="141" spans="1:7" s="6" customFormat="1" x14ac:dyDescent="0.2">
      <c r="A141" s="42" t="s">
        <v>3</v>
      </c>
      <c r="B141" s="42" t="s">
        <v>37</v>
      </c>
      <c r="C141" s="42" t="s">
        <v>5</v>
      </c>
      <c r="D141" s="60">
        <v>19420</v>
      </c>
      <c r="E141" s="61">
        <v>9.2219293871833301</v>
      </c>
      <c r="F141" s="62"/>
      <c r="G141" s="94" t="s">
        <v>30</v>
      </c>
    </row>
    <row r="142" spans="1:7" s="6" customFormat="1" x14ac:dyDescent="0.2">
      <c r="A142" s="42" t="s">
        <v>3</v>
      </c>
      <c r="B142" s="42" t="s">
        <v>37</v>
      </c>
      <c r="C142" s="42" t="s">
        <v>6</v>
      </c>
      <c r="D142" s="60">
        <v>25305</v>
      </c>
      <c r="E142" s="61">
        <v>12.2346854904994</v>
      </c>
      <c r="F142" s="62"/>
      <c r="G142" s="94" t="s">
        <v>30</v>
      </c>
    </row>
    <row r="143" spans="1:7" s="6" customFormat="1" x14ac:dyDescent="0.2">
      <c r="A143" s="14" t="s">
        <v>3</v>
      </c>
      <c r="B143" s="43" t="s">
        <v>37</v>
      </c>
      <c r="C143" s="14" t="s">
        <v>7</v>
      </c>
      <c r="D143" s="47">
        <v>44725</v>
      </c>
      <c r="E143" s="46">
        <v>10.7148846457919</v>
      </c>
      <c r="F143" s="64"/>
      <c r="G143" s="78" t="s">
        <v>30</v>
      </c>
    </row>
    <row r="144" spans="1:7" s="6" customFormat="1" x14ac:dyDescent="0.2">
      <c r="A144" s="42" t="s">
        <v>3</v>
      </c>
      <c r="B144" s="42" t="s">
        <v>41</v>
      </c>
      <c r="C144" s="42" t="s">
        <v>5</v>
      </c>
      <c r="D144" s="60">
        <v>20010</v>
      </c>
      <c r="E144" s="61">
        <v>9.3587764837940206</v>
      </c>
      <c r="F144" s="62"/>
      <c r="G144" s="94" t="s">
        <v>30</v>
      </c>
    </row>
    <row r="145" spans="1:7" s="6" customFormat="1" x14ac:dyDescent="0.2">
      <c r="A145" s="42" t="s">
        <v>3</v>
      </c>
      <c r="B145" s="42" t="s">
        <v>41</v>
      </c>
      <c r="C145" s="42" t="s">
        <v>6</v>
      </c>
      <c r="D145" s="60">
        <v>26295</v>
      </c>
      <c r="E145" s="61">
        <v>12.5121933810759</v>
      </c>
      <c r="F145" s="62"/>
      <c r="G145" s="94" t="s">
        <v>30</v>
      </c>
    </row>
    <row r="146" spans="1:7" s="6" customFormat="1" x14ac:dyDescent="0.2">
      <c r="A146" s="14" t="s">
        <v>3</v>
      </c>
      <c r="B146" s="43" t="s">
        <v>41</v>
      </c>
      <c r="C146" s="14" t="s">
        <v>7</v>
      </c>
      <c r="D146" s="47">
        <v>46310</v>
      </c>
      <c r="E146" s="46">
        <v>10.9230714799571</v>
      </c>
      <c r="F146" s="64"/>
      <c r="G146" s="78" t="s">
        <v>30</v>
      </c>
    </row>
    <row r="147" spans="1:7" s="6" customFormat="1" x14ac:dyDescent="0.2">
      <c r="A147" s="42" t="s">
        <v>9</v>
      </c>
      <c r="B147" s="42" t="s">
        <v>31</v>
      </c>
      <c r="C147" s="42" t="s">
        <v>5</v>
      </c>
      <c r="D147" s="60">
        <v>300525</v>
      </c>
      <c r="E147" s="61">
        <v>8.9526161509038307</v>
      </c>
      <c r="F147" s="62"/>
      <c r="G147" s="94"/>
    </row>
    <row r="148" spans="1:7" s="6" customFormat="1" x14ac:dyDescent="0.2">
      <c r="A148" s="42" t="s">
        <v>9</v>
      </c>
      <c r="B148" s="42" t="s">
        <v>31</v>
      </c>
      <c r="C148" s="42" t="s">
        <v>6</v>
      </c>
      <c r="D148" s="60">
        <v>359855</v>
      </c>
      <c r="E148" s="61">
        <v>11.117942475449601</v>
      </c>
      <c r="F148" s="62"/>
      <c r="G148" s="94"/>
    </row>
    <row r="149" spans="1:7" s="6" customFormat="1" x14ac:dyDescent="0.2">
      <c r="A149" s="14" t="s">
        <v>9</v>
      </c>
      <c r="B149" s="14" t="s">
        <v>31</v>
      </c>
      <c r="C149" s="14" t="s">
        <v>7</v>
      </c>
      <c r="D149" s="47">
        <v>660375</v>
      </c>
      <c r="E149" s="46">
        <v>10.015477258439899</v>
      </c>
      <c r="F149" s="64"/>
      <c r="G149" s="95"/>
    </row>
    <row r="150" spans="1:7" s="6" customFormat="1" x14ac:dyDescent="0.2">
      <c r="A150" s="42" t="s">
        <v>9</v>
      </c>
      <c r="B150" s="42" t="s">
        <v>32</v>
      </c>
      <c r="C150" s="42" t="s">
        <v>5</v>
      </c>
      <c r="D150" s="60">
        <v>304460</v>
      </c>
      <c r="E150" s="61">
        <v>8.9985606322577993</v>
      </c>
      <c r="F150" s="62"/>
      <c r="G150" s="94"/>
    </row>
    <row r="151" spans="1:7" s="6" customFormat="1" x14ac:dyDescent="0.2">
      <c r="A151" s="42" t="s">
        <v>9</v>
      </c>
      <c r="B151" s="42" t="s">
        <v>32</v>
      </c>
      <c r="C151" s="42" t="s">
        <v>6</v>
      </c>
      <c r="D151" s="60">
        <v>366685</v>
      </c>
      <c r="E151" s="61">
        <v>11.2038437447485</v>
      </c>
      <c r="F151" s="62"/>
      <c r="G151" s="94"/>
    </row>
    <row r="152" spans="1:7" s="6" customFormat="1" x14ac:dyDescent="0.2">
      <c r="A152" s="14" t="s">
        <v>9</v>
      </c>
      <c r="B152" s="43" t="s">
        <v>32</v>
      </c>
      <c r="C152" s="14" t="s">
        <v>7</v>
      </c>
      <c r="D152" s="47">
        <v>671140</v>
      </c>
      <c r="E152" s="46">
        <v>10.0828090164476</v>
      </c>
      <c r="F152" s="64"/>
      <c r="G152" s="95"/>
    </row>
    <row r="153" spans="1:7" s="6" customFormat="1" x14ac:dyDescent="0.2">
      <c r="A153" s="42" t="s">
        <v>9</v>
      </c>
      <c r="B153" s="42" t="s">
        <v>33</v>
      </c>
      <c r="C153" s="42" t="s">
        <v>5</v>
      </c>
      <c r="D153" s="60">
        <v>308050</v>
      </c>
      <c r="E153" s="61">
        <v>9.0602141745808105</v>
      </c>
      <c r="F153" s="62"/>
      <c r="G153" s="94"/>
    </row>
    <row r="154" spans="1:7" s="6" customFormat="1" x14ac:dyDescent="0.2">
      <c r="A154" s="42" t="s">
        <v>9</v>
      </c>
      <c r="B154" s="42" t="s">
        <v>33</v>
      </c>
      <c r="C154" s="42" t="s">
        <v>6</v>
      </c>
      <c r="D154" s="60">
        <v>372670</v>
      </c>
      <c r="E154" s="61">
        <v>11.3109907853683</v>
      </c>
      <c r="F154" s="62"/>
      <c r="G154" s="94"/>
    </row>
    <row r="155" spans="1:7" s="6" customFormat="1" x14ac:dyDescent="0.2">
      <c r="A155" s="14" t="s">
        <v>9</v>
      </c>
      <c r="B155" s="43" t="s">
        <v>33</v>
      </c>
      <c r="C155" s="14" t="s">
        <v>7</v>
      </c>
      <c r="D155" s="47">
        <v>680725</v>
      </c>
      <c r="E155" s="46">
        <v>10.167973776642899</v>
      </c>
      <c r="F155" s="64"/>
      <c r="G155" s="95"/>
    </row>
    <row r="156" spans="1:7" s="6" customFormat="1" x14ac:dyDescent="0.2">
      <c r="A156" s="42" t="s">
        <v>9</v>
      </c>
      <c r="B156" s="42" t="s">
        <v>37</v>
      </c>
      <c r="C156" s="42" t="s">
        <v>5</v>
      </c>
      <c r="D156" s="60">
        <v>314015</v>
      </c>
      <c r="E156" s="61">
        <v>9.1673843548834402</v>
      </c>
      <c r="F156" s="62"/>
      <c r="G156" s="94"/>
    </row>
    <row r="157" spans="1:7" s="6" customFormat="1" x14ac:dyDescent="0.2">
      <c r="A157" s="42" t="s">
        <v>9</v>
      </c>
      <c r="B157" s="42" t="s">
        <v>37</v>
      </c>
      <c r="C157" s="42" t="s">
        <v>6</v>
      </c>
      <c r="D157" s="60">
        <v>382065</v>
      </c>
      <c r="E157" s="61">
        <v>11.4762666426367</v>
      </c>
      <c r="F157" s="62"/>
      <c r="G157" s="94"/>
    </row>
    <row r="158" spans="1:7" s="6" customFormat="1" x14ac:dyDescent="0.2">
      <c r="A158" s="109" t="s">
        <v>9</v>
      </c>
      <c r="B158" s="110" t="s">
        <v>37</v>
      </c>
      <c r="C158" s="109" t="s">
        <v>7</v>
      </c>
      <c r="D158" s="111">
        <v>696080</v>
      </c>
      <c r="E158" s="112">
        <v>10.305380241112299</v>
      </c>
      <c r="F158" s="113"/>
      <c r="G158" s="114"/>
    </row>
    <row r="159" spans="1:7" s="6" customFormat="1" x14ac:dyDescent="0.2">
      <c r="A159" s="42" t="s">
        <v>9</v>
      </c>
      <c r="B159" s="42" t="s">
        <v>41</v>
      </c>
      <c r="C159" s="42" t="s">
        <v>5</v>
      </c>
      <c r="D159" s="60">
        <v>319700</v>
      </c>
      <c r="E159" s="61">
        <v>9.2215479047443303</v>
      </c>
      <c r="F159" s="62"/>
      <c r="G159" s="94"/>
    </row>
    <row r="160" spans="1:7" s="6" customFormat="1" x14ac:dyDescent="0.2">
      <c r="A160" s="42" t="s">
        <v>9</v>
      </c>
      <c r="B160" s="42" t="s">
        <v>41</v>
      </c>
      <c r="C160" s="42" t="s">
        <v>6</v>
      </c>
      <c r="D160" s="60">
        <v>390190</v>
      </c>
      <c r="E160" s="61">
        <v>11.5643375379363</v>
      </c>
      <c r="F160" s="62"/>
      <c r="G160" s="94"/>
    </row>
    <row r="161" spans="1:7" s="6" customFormat="1" ht="12.75" thickBot="1" x14ac:dyDescent="0.25">
      <c r="A161" s="65" t="s">
        <v>9</v>
      </c>
      <c r="B161" s="66" t="s">
        <v>41</v>
      </c>
      <c r="C161" s="65" t="s">
        <v>7</v>
      </c>
      <c r="D161" s="67">
        <v>709895</v>
      </c>
      <c r="E161" s="68">
        <v>10.3771254326878</v>
      </c>
      <c r="F161" s="69"/>
      <c r="G161" s="96"/>
    </row>
    <row r="162" spans="1:7" s="6" customFormat="1" ht="12.75" thickTop="1" x14ac:dyDescent="0.2">
      <c r="A162" s="42"/>
      <c r="B162" s="42"/>
      <c r="C162" s="42"/>
      <c r="D162" s="45"/>
      <c r="E162" s="44"/>
      <c r="F162" s="12"/>
      <c r="G162" s="97"/>
    </row>
    <row r="163" spans="1:7" s="6" customFormat="1" x14ac:dyDescent="0.2">
      <c r="A163" s="42"/>
      <c r="B163" s="42"/>
      <c r="C163" s="42"/>
      <c r="D163" s="45"/>
      <c r="E163" s="44"/>
      <c r="F163" s="12"/>
      <c r="G163" s="97"/>
    </row>
    <row r="164" spans="1:7" s="6" customFormat="1" x14ac:dyDescent="0.2">
      <c r="A164" s="42"/>
      <c r="B164" s="42"/>
      <c r="C164" s="42"/>
      <c r="D164" s="45"/>
      <c r="E164" s="44"/>
      <c r="F164" s="12"/>
      <c r="G164" s="97"/>
    </row>
    <row r="165" spans="1:7" s="6" customFormat="1" x14ac:dyDescent="0.2">
      <c r="A165" s="42"/>
      <c r="B165" s="42"/>
      <c r="C165" s="42"/>
      <c r="D165" s="45"/>
      <c r="E165" s="44"/>
      <c r="F165" s="12"/>
      <c r="G165" s="97"/>
    </row>
  </sheetData>
  <autoFilter ref="A11:G161"/>
  <sortState ref="A12:E431">
    <sortCondition ref="A12:A431"/>
    <sortCondition ref="B12:B431"/>
    <sortCondition ref="C12:C431"/>
  </sortState>
  <mergeCells count="8">
    <mergeCell ref="A1:G1"/>
    <mergeCell ref="A2:G2"/>
    <mergeCell ref="A3:G3"/>
    <mergeCell ref="A10:G10"/>
    <mergeCell ref="A9:G9"/>
    <mergeCell ref="A6:G6"/>
    <mergeCell ref="A8:G8"/>
    <mergeCell ref="A4:G4"/>
  </mergeCells>
  <hyperlinks>
    <hyperlink ref="A2" r:id="rId1"/>
    <hyperlink ref="A2:F2" r:id="rId2" display="Prévalence du diabète pour la population d’un an et plus (SISMACQ)"/>
  </hyperlinks>
  <printOptions horizontalCentered="1"/>
  <pageMargins left="0.51181102362204722" right="0.43307086614173229" top="0.43307086614173229" bottom="0.9055118110236221" header="0.31496062992125984" footer="0.31496062992125984"/>
  <pageSetup orientation="portrait"/>
  <headerFooter>
    <oddFooter>&amp;L&amp;7Équipe de surveillance, recherche et évaluation
Direction de santé publique du CISSS de Lanaudière&amp;C&amp;7&amp;P&amp;R&amp;7&amp;G</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DY312"/>
  <sheetViews>
    <sheetView showGridLines="0" zoomScaleNormal="100" workbookViewId="0">
      <selection sqref="A1:G1"/>
    </sheetView>
  </sheetViews>
  <sheetFormatPr baseColWidth="10" defaultColWidth="17.5703125" defaultRowHeight="12" x14ac:dyDescent="0.2"/>
  <cols>
    <col min="1" max="1" width="26.42578125" style="2" customWidth="1"/>
    <col min="2" max="3" width="17.7109375" style="2" customWidth="1"/>
    <col min="4" max="4" width="17.7109375" style="8" customWidth="1"/>
    <col min="5" max="5" width="17.7109375" style="3" customWidth="1"/>
    <col min="6" max="6" width="2.7109375" style="17" customWidth="1"/>
    <col min="7" max="7" width="2.7109375" customWidth="1"/>
    <col min="130" max="16384" width="17.5703125" style="1"/>
  </cols>
  <sheetData>
    <row r="1" spans="1:129" s="10" customFormat="1" ht="41.25" customHeight="1" x14ac:dyDescent="0.2">
      <c r="A1" s="132" t="s">
        <v>48</v>
      </c>
      <c r="B1" s="132"/>
      <c r="C1" s="132"/>
      <c r="D1" s="132"/>
      <c r="E1" s="132"/>
      <c r="F1" s="132"/>
      <c r="G1" s="132"/>
    </row>
    <row r="2" spans="1:129" s="10" customFormat="1" ht="19.5" customHeight="1" x14ac:dyDescent="0.2">
      <c r="A2" s="133" t="s">
        <v>21</v>
      </c>
      <c r="B2" s="133"/>
      <c r="C2" s="133"/>
      <c r="D2" s="133"/>
      <c r="E2" s="133"/>
      <c r="F2" s="133"/>
      <c r="G2" s="133"/>
    </row>
    <row r="3" spans="1:129" s="4" customFormat="1" ht="33.75" customHeight="1" x14ac:dyDescent="0.2">
      <c r="A3" s="134" t="s">
        <v>47</v>
      </c>
      <c r="B3" s="134"/>
      <c r="C3" s="134"/>
      <c r="D3" s="134"/>
      <c r="E3" s="134"/>
      <c r="F3" s="134"/>
      <c r="G3" s="134"/>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row>
    <row r="4" spans="1:129" s="5" customFormat="1" ht="33.75" customHeight="1" x14ac:dyDescent="0.2">
      <c r="A4" s="137" t="s">
        <v>42</v>
      </c>
      <c r="B4" s="137"/>
      <c r="C4" s="137"/>
      <c r="D4" s="137"/>
      <c r="E4" s="137"/>
      <c r="F4" s="137"/>
      <c r="G4" s="137"/>
    </row>
    <row r="5" spans="1:129" s="5" customFormat="1" ht="6" customHeight="1" x14ac:dyDescent="0.2">
      <c r="A5" s="89"/>
      <c r="B5" s="89"/>
      <c r="C5" s="89"/>
      <c r="D5" s="89"/>
      <c r="E5" s="89"/>
      <c r="F5" s="89"/>
      <c r="G5" s="49"/>
    </row>
    <row r="6" spans="1:129" s="5" customFormat="1" ht="12.75" customHeight="1" x14ac:dyDescent="0.2">
      <c r="A6" s="137" t="s">
        <v>40</v>
      </c>
      <c r="B6" s="137"/>
      <c r="C6" s="137"/>
      <c r="D6" s="137"/>
      <c r="E6" s="137"/>
      <c r="F6" s="137"/>
      <c r="G6" s="137"/>
    </row>
    <row r="7" spans="1:129" s="5" customFormat="1" ht="4.5" customHeight="1" x14ac:dyDescent="0.2">
      <c r="A7" s="59"/>
      <c r="B7" s="59"/>
      <c r="C7" s="59"/>
      <c r="D7" s="59"/>
      <c r="E7" s="59"/>
      <c r="F7" s="49"/>
      <c r="G7" s="49"/>
    </row>
    <row r="8" spans="1:129" s="6" customFormat="1" ht="118.5" customHeight="1" x14ac:dyDescent="0.2">
      <c r="A8" s="138" t="s">
        <v>38</v>
      </c>
      <c r="B8" s="138"/>
      <c r="C8" s="138"/>
      <c r="D8" s="138"/>
      <c r="E8" s="138"/>
      <c r="F8" s="138"/>
      <c r="G8" s="138"/>
      <c r="H8" s="88"/>
    </row>
    <row r="9" spans="1:129" s="6" customFormat="1" ht="12.6" customHeight="1" x14ac:dyDescent="0.2">
      <c r="A9" s="136" t="s">
        <v>8</v>
      </c>
      <c r="B9" s="136"/>
      <c r="C9" s="136"/>
      <c r="D9" s="136"/>
      <c r="E9" s="136"/>
      <c r="F9" s="136"/>
      <c r="G9" s="136"/>
    </row>
    <row r="10" spans="1:129" s="6" customFormat="1" ht="6.75" customHeight="1" x14ac:dyDescent="0.2">
      <c r="A10" s="13"/>
      <c r="B10" s="13"/>
      <c r="C10" s="13"/>
      <c r="D10" s="13"/>
      <c r="E10" s="13"/>
      <c r="F10" s="50"/>
      <c r="G10" s="50"/>
    </row>
    <row r="11" spans="1:129" s="6" customFormat="1" ht="26.1" customHeight="1" x14ac:dyDescent="0.2">
      <c r="A11" s="14" t="s">
        <v>20</v>
      </c>
      <c r="B11" s="14" t="s">
        <v>0</v>
      </c>
      <c r="C11" s="14" t="s">
        <v>1</v>
      </c>
      <c r="D11" s="116" t="s">
        <v>4</v>
      </c>
      <c r="E11" s="117" t="s">
        <v>36</v>
      </c>
      <c r="F11" s="16"/>
      <c r="G11" s="16"/>
    </row>
    <row r="12" spans="1:129" s="12" customFormat="1" x14ac:dyDescent="0.2">
      <c r="A12" s="51" t="s">
        <v>10</v>
      </c>
      <c r="B12" s="51" t="s">
        <v>31</v>
      </c>
      <c r="C12" s="52" t="s">
        <v>26</v>
      </c>
      <c r="D12" s="53">
        <v>55</v>
      </c>
      <c r="E12" s="54">
        <v>0.75809786354237996</v>
      </c>
      <c r="F12" s="70"/>
      <c r="G12" s="63"/>
    </row>
    <row r="13" spans="1:129" s="12" customFormat="1" x14ac:dyDescent="0.2">
      <c r="A13" s="51" t="s">
        <v>10</v>
      </c>
      <c r="B13" s="51" t="s">
        <v>31</v>
      </c>
      <c r="C13" s="55" t="s">
        <v>27</v>
      </c>
      <c r="D13" s="53">
        <v>290</v>
      </c>
      <c r="E13" s="54">
        <v>3.7883736120182898</v>
      </c>
      <c r="F13" s="71"/>
      <c r="G13" s="63"/>
    </row>
    <row r="14" spans="1:129" s="12" customFormat="1" x14ac:dyDescent="0.2">
      <c r="A14" s="51" t="s">
        <v>10</v>
      </c>
      <c r="B14" s="51" t="s">
        <v>31</v>
      </c>
      <c r="C14" s="51" t="s">
        <v>28</v>
      </c>
      <c r="D14" s="53">
        <v>1195</v>
      </c>
      <c r="E14" s="54">
        <v>11.173445535296899</v>
      </c>
      <c r="F14" s="71"/>
      <c r="G14" s="63"/>
    </row>
    <row r="15" spans="1:129" s="12" customFormat="1" x14ac:dyDescent="0.2">
      <c r="A15" s="51" t="s">
        <v>10</v>
      </c>
      <c r="B15" s="51" t="s">
        <v>31</v>
      </c>
      <c r="C15" s="51" t="s">
        <v>29</v>
      </c>
      <c r="D15" s="72">
        <v>1195</v>
      </c>
      <c r="E15" s="73">
        <v>20.9649122807018</v>
      </c>
      <c r="F15" s="74"/>
      <c r="G15" s="63"/>
    </row>
    <row r="16" spans="1:129" s="12" customFormat="1" x14ac:dyDescent="0.2">
      <c r="A16" s="51" t="str">
        <f>A15</f>
        <v>D'Autray</v>
      </c>
      <c r="B16" s="51" t="s">
        <v>31</v>
      </c>
      <c r="C16" s="51" t="s">
        <v>2</v>
      </c>
      <c r="D16" s="72">
        <v>1030</v>
      </c>
      <c r="E16" s="73">
        <v>28.453038674033198</v>
      </c>
      <c r="F16" s="84"/>
      <c r="G16" s="63"/>
    </row>
    <row r="17" spans="1:129" s="81" customFormat="1" x14ac:dyDescent="0.2">
      <c r="A17" s="14" t="s">
        <v>10</v>
      </c>
      <c r="B17" s="43" t="s">
        <v>31</v>
      </c>
      <c r="C17" s="14" t="s">
        <v>34</v>
      </c>
      <c r="D17" s="47">
        <v>3770</v>
      </c>
      <c r="E17" s="46">
        <v>10.7930146006298</v>
      </c>
      <c r="F17" s="75"/>
      <c r="G17" s="75"/>
    </row>
    <row r="18" spans="1:129" s="12" customFormat="1" x14ac:dyDescent="0.2">
      <c r="A18" s="51" t="s">
        <v>10</v>
      </c>
      <c r="B18" s="51" t="s">
        <v>32</v>
      </c>
      <c r="C18" s="52" t="s">
        <v>26</v>
      </c>
      <c r="D18" s="53">
        <v>65</v>
      </c>
      <c r="E18" s="54">
        <v>0.88616223585549003</v>
      </c>
      <c r="F18" s="70"/>
      <c r="G18" s="63"/>
    </row>
    <row r="19" spans="1:129" s="12" customFormat="1" x14ac:dyDescent="0.2">
      <c r="A19" s="51" t="s">
        <v>10</v>
      </c>
      <c r="B19" s="51" t="s">
        <v>32</v>
      </c>
      <c r="C19" s="55" t="s">
        <v>27</v>
      </c>
      <c r="D19" s="53">
        <v>270</v>
      </c>
      <c r="E19" s="54">
        <v>3.5317200784826701</v>
      </c>
      <c r="F19" s="71"/>
      <c r="G19" s="63"/>
    </row>
    <row r="20" spans="1:129" s="12" customFormat="1" x14ac:dyDescent="0.2">
      <c r="A20" s="51" t="s">
        <v>10</v>
      </c>
      <c r="B20" s="51" t="s">
        <v>32</v>
      </c>
      <c r="C20" s="51" t="s">
        <v>28</v>
      </c>
      <c r="D20" s="53">
        <v>1160</v>
      </c>
      <c r="E20" s="54">
        <v>10.9433962264151</v>
      </c>
      <c r="F20" s="71"/>
      <c r="G20" s="63"/>
    </row>
    <row r="21" spans="1:129" s="12" customFormat="1" x14ac:dyDescent="0.2">
      <c r="A21" s="51" t="s">
        <v>10</v>
      </c>
      <c r="B21" s="51" t="s">
        <v>32</v>
      </c>
      <c r="C21" s="51" t="s">
        <v>29</v>
      </c>
      <c r="D21" s="72">
        <v>1245</v>
      </c>
      <c r="E21" s="73">
        <v>21.1016949152542</v>
      </c>
      <c r="F21" s="74"/>
      <c r="G21" s="63"/>
    </row>
    <row r="22" spans="1:129" s="81" customFormat="1" x14ac:dyDescent="0.2">
      <c r="A22" s="51" t="str">
        <f>A21</f>
        <v>D'Autray</v>
      </c>
      <c r="B22" s="51" t="s">
        <v>32</v>
      </c>
      <c r="C22" s="51" t="s">
        <v>2</v>
      </c>
      <c r="D22" s="72">
        <v>1070</v>
      </c>
      <c r="E22" s="73">
        <v>28.571428571428601</v>
      </c>
      <c r="F22" s="84"/>
      <c r="G22" s="63"/>
    </row>
    <row r="23" spans="1:129" s="12" customFormat="1" x14ac:dyDescent="0.2">
      <c r="A23" s="14" t="s">
        <v>10</v>
      </c>
      <c r="B23" s="43" t="s">
        <v>32</v>
      </c>
      <c r="C23" s="14" t="s">
        <v>34</v>
      </c>
      <c r="D23" s="47">
        <v>3815</v>
      </c>
      <c r="E23" s="46">
        <v>10.8288390576213</v>
      </c>
      <c r="F23" s="75"/>
      <c r="G23" s="75"/>
    </row>
    <row r="24" spans="1:129" s="12" customFormat="1" x14ac:dyDescent="0.2">
      <c r="A24" s="51" t="s">
        <v>10</v>
      </c>
      <c r="B24" s="51" t="s">
        <v>33</v>
      </c>
      <c r="C24" s="52" t="s">
        <v>26</v>
      </c>
      <c r="D24" s="53">
        <v>60</v>
      </c>
      <c r="E24" s="54">
        <v>0.80862533692722005</v>
      </c>
      <c r="F24" s="70"/>
      <c r="G24" s="63"/>
    </row>
    <row r="25" spans="1:129" s="12" customFormat="1" x14ac:dyDescent="0.2">
      <c r="A25" s="51" t="s">
        <v>10</v>
      </c>
      <c r="B25" s="51" t="s">
        <v>33</v>
      </c>
      <c r="C25" s="55" t="s">
        <v>27</v>
      </c>
      <c r="D25" s="53">
        <v>270</v>
      </c>
      <c r="E25" s="54">
        <v>3.4816247582205002</v>
      </c>
      <c r="F25" s="71"/>
      <c r="G25" s="63"/>
    </row>
    <row r="26" spans="1:129" s="12" customFormat="1" x14ac:dyDescent="0.2">
      <c r="A26" s="51" t="s">
        <v>10</v>
      </c>
      <c r="B26" s="51" t="s">
        <v>33</v>
      </c>
      <c r="C26" s="51" t="s">
        <v>28</v>
      </c>
      <c r="D26" s="53">
        <v>1135</v>
      </c>
      <c r="E26" s="54">
        <v>10.632318501171</v>
      </c>
      <c r="F26" s="71"/>
      <c r="G26" s="63"/>
    </row>
    <row r="27" spans="1:129" s="12" customFormat="1" x14ac:dyDescent="0.2">
      <c r="A27" s="51" t="s">
        <v>10</v>
      </c>
      <c r="B27" s="51" t="s">
        <v>33</v>
      </c>
      <c r="C27" s="51" t="s">
        <v>29</v>
      </c>
      <c r="D27" s="72">
        <v>1260</v>
      </c>
      <c r="E27" s="73">
        <v>20.982514571190698</v>
      </c>
      <c r="F27" s="74"/>
      <c r="G27" s="63"/>
    </row>
    <row r="28" spans="1:129" s="12" customFormat="1" x14ac:dyDescent="0.2">
      <c r="A28" s="51" t="str">
        <f>A27</f>
        <v>D'Autray</v>
      </c>
      <c r="B28" s="51" t="s">
        <v>33</v>
      </c>
      <c r="C28" s="51" t="s">
        <v>2</v>
      </c>
      <c r="D28" s="72">
        <v>1130</v>
      </c>
      <c r="E28" s="73">
        <v>28.25</v>
      </c>
      <c r="F28" s="84"/>
      <c r="G28" s="63"/>
    </row>
    <row r="29" spans="1:129" s="12" customFormat="1" x14ac:dyDescent="0.2">
      <c r="A29" s="14" t="s">
        <v>10</v>
      </c>
      <c r="B29" s="43" t="s">
        <v>33</v>
      </c>
      <c r="C29" s="14" t="s">
        <v>34</v>
      </c>
      <c r="D29" s="47">
        <v>3860</v>
      </c>
      <c r="E29" s="46">
        <v>10.767085076708501</v>
      </c>
      <c r="F29" s="75"/>
      <c r="G29" s="75"/>
    </row>
    <row r="30" spans="1:129" x14ac:dyDescent="0.2">
      <c r="A30" s="51" t="s">
        <v>10</v>
      </c>
      <c r="B30" s="51" t="s">
        <v>37</v>
      </c>
      <c r="C30" s="52" t="s">
        <v>26</v>
      </c>
      <c r="D30" s="53">
        <v>60</v>
      </c>
      <c r="E30" s="54">
        <v>0.78023407022107005</v>
      </c>
      <c r="F30" s="70"/>
      <c r="G30" s="63"/>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row>
    <row r="31" spans="1:129" x14ac:dyDescent="0.2">
      <c r="A31" s="51" t="s">
        <v>10</v>
      </c>
      <c r="B31" s="51" t="s">
        <v>37</v>
      </c>
      <c r="C31" s="55" t="s">
        <v>27</v>
      </c>
      <c r="D31" s="53">
        <v>270</v>
      </c>
      <c r="E31" s="54">
        <v>3.3813400125234798</v>
      </c>
      <c r="F31" s="71"/>
      <c r="G31" s="63"/>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row>
    <row r="32" spans="1:129" x14ac:dyDescent="0.2">
      <c r="A32" s="51" t="s">
        <v>10</v>
      </c>
      <c r="B32" s="51" t="s">
        <v>37</v>
      </c>
      <c r="C32" s="51" t="s">
        <v>28</v>
      </c>
      <c r="D32" s="53">
        <v>1150</v>
      </c>
      <c r="E32" s="54">
        <v>10.7677902621723</v>
      </c>
      <c r="F32" s="71"/>
      <c r="G32" s="63"/>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row>
    <row r="33" spans="1:129" x14ac:dyDescent="0.2">
      <c r="A33" s="51" t="s">
        <v>10</v>
      </c>
      <c r="B33" s="51" t="s">
        <v>37</v>
      </c>
      <c r="C33" s="51" t="s">
        <v>29</v>
      </c>
      <c r="D33" s="72">
        <v>1275</v>
      </c>
      <c r="E33" s="73">
        <v>20.432692307692299</v>
      </c>
      <c r="F33" s="74"/>
      <c r="G33" s="63"/>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row>
    <row r="34" spans="1:129" s="12" customFormat="1" x14ac:dyDescent="0.2">
      <c r="A34" s="51" t="str">
        <f>A33</f>
        <v>D'Autray</v>
      </c>
      <c r="B34" s="51" t="s">
        <v>37</v>
      </c>
      <c r="C34" s="51" t="s">
        <v>2</v>
      </c>
      <c r="D34" s="72">
        <v>1170</v>
      </c>
      <c r="E34" s="73">
        <v>27.890345649582802</v>
      </c>
      <c r="F34" s="84"/>
      <c r="G34" s="63"/>
    </row>
    <row r="35" spans="1:129" x14ac:dyDescent="0.2">
      <c r="A35" s="14" t="s">
        <v>10</v>
      </c>
      <c r="B35" s="43" t="s">
        <v>37</v>
      </c>
      <c r="C35" s="14" t="s">
        <v>34</v>
      </c>
      <c r="D35" s="47">
        <v>3925</v>
      </c>
      <c r="E35" s="46">
        <v>10.6701100992252</v>
      </c>
      <c r="F35" s="75"/>
      <c r="G35" s="75"/>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row>
    <row r="36" spans="1:129" s="76" customFormat="1" x14ac:dyDescent="0.2">
      <c r="A36" s="51" t="s">
        <v>10</v>
      </c>
      <c r="B36" s="51" t="s">
        <v>41</v>
      </c>
      <c r="C36" s="52" t="s">
        <v>26</v>
      </c>
      <c r="D36" s="53">
        <v>65</v>
      </c>
      <c r="E36" s="54">
        <v>0.82644628099174</v>
      </c>
      <c r="F36" s="70"/>
      <c r="G36" s="63"/>
    </row>
    <row r="37" spans="1:129" s="76" customFormat="1" x14ac:dyDescent="0.2">
      <c r="A37" s="51" t="s">
        <v>10</v>
      </c>
      <c r="B37" s="51" t="s">
        <v>41</v>
      </c>
      <c r="C37" s="55" t="s">
        <v>27</v>
      </c>
      <c r="D37" s="53">
        <v>290</v>
      </c>
      <c r="E37" s="54">
        <v>3.4960819770946401</v>
      </c>
      <c r="F37" s="71"/>
      <c r="G37" s="63"/>
    </row>
    <row r="38" spans="1:129" s="76" customFormat="1" x14ac:dyDescent="0.2">
      <c r="A38" s="51" t="s">
        <v>10</v>
      </c>
      <c r="B38" s="51" t="s">
        <v>41</v>
      </c>
      <c r="C38" s="51" t="s">
        <v>28</v>
      </c>
      <c r="D38" s="53">
        <v>1195</v>
      </c>
      <c r="E38" s="54">
        <v>11.4026717557252</v>
      </c>
      <c r="F38" s="71"/>
      <c r="G38" s="63"/>
    </row>
    <row r="39" spans="1:129" s="76" customFormat="1" x14ac:dyDescent="0.2">
      <c r="A39" s="51" t="s">
        <v>10</v>
      </c>
      <c r="B39" s="51" t="s">
        <v>41</v>
      </c>
      <c r="C39" s="51" t="s">
        <v>29</v>
      </c>
      <c r="D39" s="72">
        <v>1305</v>
      </c>
      <c r="E39" s="73">
        <v>20.154440154440199</v>
      </c>
      <c r="F39" s="74"/>
      <c r="G39" s="63"/>
    </row>
    <row r="40" spans="1:129" s="76" customFormat="1" x14ac:dyDescent="0.2">
      <c r="A40" s="51" t="s">
        <v>10</v>
      </c>
      <c r="B40" s="51" t="s">
        <v>41</v>
      </c>
      <c r="C40" s="51" t="s">
        <v>2</v>
      </c>
      <c r="D40" s="82">
        <v>1235</v>
      </c>
      <c r="E40" s="83">
        <v>28.068181818181799</v>
      </c>
      <c r="F40" s="84"/>
      <c r="G40" s="71"/>
    </row>
    <row r="41" spans="1:129" s="76" customFormat="1" x14ac:dyDescent="0.2">
      <c r="A41" s="14" t="s">
        <v>10</v>
      </c>
      <c r="B41" s="43" t="s">
        <v>41</v>
      </c>
      <c r="C41" s="14" t="s">
        <v>34</v>
      </c>
      <c r="D41" s="47">
        <v>4095</v>
      </c>
      <c r="E41" s="46">
        <v>10.915633746501401</v>
      </c>
      <c r="F41" s="64"/>
      <c r="G41" s="75"/>
    </row>
    <row r="42" spans="1:129" s="12" customFormat="1" x14ac:dyDescent="0.2">
      <c r="A42" s="51" t="s">
        <v>11</v>
      </c>
      <c r="B42" s="51" t="s">
        <v>31</v>
      </c>
      <c r="C42" s="52" t="s">
        <v>26</v>
      </c>
      <c r="D42" s="53">
        <v>110</v>
      </c>
      <c r="E42" s="54">
        <v>0.93299406276506003</v>
      </c>
      <c r="F42" s="70"/>
      <c r="G42" s="63"/>
    </row>
    <row r="43" spans="1:129" s="12" customFormat="1" x14ac:dyDescent="0.2">
      <c r="A43" s="51" t="s">
        <v>11</v>
      </c>
      <c r="B43" s="51" t="s">
        <v>31</v>
      </c>
      <c r="C43" s="55" t="s">
        <v>27</v>
      </c>
      <c r="D43" s="53">
        <v>480</v>
      </c>
      <c r="E43" s="54">
        <v>4.0973111395646598</v>
      </c>
      <c r="F43" s="71"/>
      <c r="G43" s="94" t="s">
        <v>30</v>
      </c>
    </row>
    <row r="44" spans="1:129" s="12" customFormat="1" x14ac:dyDescent="0.2">
      <c r="A44" s="51" t="s">
        <v>11</v>
      </c>
      <c r="B44" s="51" t="s">
        <v>31</v>
      </c>
      <c r="C44" s="51" t="s">
        <v>28</v>
      </c>
      <c r="D44" s="53">
        <v>1850</v>
      </c>
      <c r="E44" s="54">
        <v>12.2394971882236</v>
      </c>
      <c r="F44" s="71"/>
      <c r="G44" s="94" t="s">
        <v>30</v>
      </c>
    </row>
    <row r="45" spans="1:129" s="12" customFormat="1" x14ac:dyDescent="0.2">
      <c r="A45" s="51" t="s">
        <v>11</v>
      </c>
      <c r="B45" s="51" t="s">
        <v>31</v>
      </c>
      <c r="C45" s="51" t="s">
        <v>29</v>
      </c>
      <c r="D45" s="72">
        <v>2100</v>
      </c>
      <c r="E45" s="73">
        <v>22.751895991332599</v>
      </c>
      <c r="F45" s="74"/>
      <c r="G45" s="94" t="s">
        <v>30</v>
      </c>
    </row>
    <row r="46" spans="1:129" s="12" customFormat="1" x14ac:dyDescent="0.2">
      <c r="A46" s="51" t="str">
        <f>A45</f>
        <v>Joliette</v>
      </c>
      <c r="B46" s="51" t="s">
        <v>31</v>
      </c>
      <c r="C46" s="51" t="s">
        <v>2</v>
      </c>
      <c r="D46" s="72">
        <v>2035</v>
      </c>
      <c r="E46" s="73">
        <v>28.011011699931199</v>
      </c>
      <c r="F46" s="74"/>
      <c r="G46" s="63"/>
    </row>
    <row r="47" spans="1:129" s="12" customFormat="1" x14ac:dyDescent="0.2">
      <c r="A47" s="14" t="s">
        <v>11</v>
      </c>
      <c r="B47" s="43" t="s">
        <v>31</v>
      </c>
      <c r="C47" s="14" t="s">
        <v>34</v>
      </c>
      <c r="D47" s="47">
        <v>6570</v>
      </c>
      <c r="E47" s="46">
        <v>11.9205298013245</v>
      </c>
      <c r="F47" s="75"/>
      <c r="G47" s="79" t="s">
        <v>30</v>
      </c>
    </row>
    <row r="48" spans="1:129" s="12" customFormat="1" x14ac:dyDescent="0.2">
      <c r="A48" s="51" t="s">
        <v>11</v>
      </c>
      <c r="B48" s="51" t="s">
        <v>32</v>
      </c>
      <c r="C48" s="52" t="s">
        <v>26</v>
      </c>
      <c r="D48" s="53">
        <v>115</v>
      </c>
      <c r="E48" s="54">
        <v>0.96964586846542999</v>
      </c>
      <c r="F48" s="70"/>
      <c r="G48" s="63"/>
    </row>
    <row r="49" spans="1:129" s="12" customFormat="1" x14ac:dyDescent="0.2">
      <c r="A49" s="51" t="s">
        <v>11</v>
      </c>
      <c r="B49" s="51" t="s">
        <v>32</v>
      </c>
      <c r="C49" s="55" t="s">
        <v>27</v>
      </c>
      <c r="D49" s="53">
        <v>475</v>
      </c>
      <c r="E49" s="54">
        <v>3.9632874426366298</v>
      </c>
      <c r="F49" s="71"/>
      <c r="G49" s="94" t="s">
        <v>30</v>
      </c>
    </row>
    <row r="50" spans="1:129" s="12" customFormat="1" x14ac:dyDescent="0.2">
      <c r="A50" s="51" t="s">
        <v>11</v>
      </c>
      <c r="B50" s="51" t="s">
        <v>32</v>
      </c>
      <c r="C50" s="51" t="s">
        <v>28</v>
      </c>
      <c r="D50" s="53">
        <v>1830</v>
      </c>
      <c r="E50" s="54">
        <v>12.2572002679169</v>
      </c>
      <c r="F50" s="71"/>
      <c r="G50" s="94" t="s">
        <v>30</v>
      </c>
    </row>
    <row r="51" spans="1:129" s="12" customFormat="1" x14ac:dyDescent="0.2">
      <c r="A51" s="51" t="s">
        <v>11</v>
      </c>
      <c r="B51" s="51" t="s">
        <v>32</v>
      </c>
      <c r="C51" s="51" t="s">
        <v>29</v>
      </c>
      <c r="D51" s="72">
        <v>2155</v>
      </c>
      <c r="E51" s="73">
        <v>22.4245577523413</v>
      </c>
      <c r="F51" s="70"/>
      <c r="G51" s="94"/>
    </row>
    <row r="52" spans="1:129" s="12" customFormat="1" x14ac:dyDescent="0.2">
      <c r="A52" s="51" t="str">
        <f>A51</f>
        <v>Joliette</v>
      </c>
      <c r="B52" s="51" t="s">
        <v>32</v>
      </c>
      <c r="C52" s="51" t="s">
        <v>2</v>
      </c>
      <c r="D52" s="72">
        <v>2135</v>
      </c>
      <c r="E52" s="73">
        <v>27.908496732026201</v>
      </c>
      <c r="F52" s="74"/>
      <c r="G52" s="63"/>
    </row>
    <row r="53" spans="1:129" s="12" customFormat="1" x14ac:dyDescent="0.2">
      <c r="A53" s="14" t="s">
        <v>11</v>
      </c>
      <c r="B53" s="43" t="s">
        <v>32</v>
      </c>
      <c r="C53" s="14" t="s">
        <v>34</v>
      </c>
      <c r="D53" s="47">
        <v>6705</v>
      </c>
      <c r="E53" s="46">
        <v>11.9678714859438</v>
      </c>
      <c r="F53" s="75"/>
      <c r="G53" s="79" t="s">
        <v>30</v>
      </c>
    </row>
    <row r="54" spans="1:129" s="12" customFormat="1" x14ac:dyDescent="0.2">
      <c r="A54" s="51" t="s">
        <v>11</v>
      </c>
      <c r="B54" s="51" t="s">
        <v>33</v>
      </c>
      <c r="C54" s="52" t="s">
        <v>26</v>
      </c>
      <c r="D54" s="53">
        <v>120</v>
      </c>
      <c r="E54" s="54">
        <v>1.0126582278481</v>
      </c>
      <c r="F54" s="70"/>
      <c r="G54" s="63"/>
    </row>
    <row r="55" spans="1:129" s="12" customFormat="1" x14ac:dyDescent="0.2">
      <c r="A55" s="51" t="s">
        <v>11</v>
      </c>
      <c r="B55" s="51" t="s">
        <v>33</v>
      </c>
      <c r="C55" s="55" t="s">
        <v>27</v>
      </c>
      <c r="D55" s="53">
        <v>490</v>
      </c>
      <c r="E55" s="54">
        <v>3.9740470397404701</v>
      </c>
      <c r="G55" s="99"/>
    </row>
    <row r="56" spans="1:129" s="12" customFormat="1" x14ac:dyDescent="0.2">
      <c r="A56" s="51" t="s">
        <v>11</v>
      </c>
      <c r="B56" s="51" t="s">
        <v>33</v>
      </c>
      <c r="C56" s="51" t="s">
        <v>28</v>
      </c>
      <c r="D56" s="53">
        <v>1795</v>
      </c>
      <c r="E56" s="54">
        <v>12.2442019099591</v>
      </c>
      <c r="G56" s="99" t="s">
        <v>30</v>
      </c>
    </row>
    <row r="57" spans="1:129" s="12" customFormat="1" x14ac:dyDescent="0.2">
      <c r="A57" s="51" t="s">
        <v>11</v>
      </c>
      <c r="B57" s="51" t="s">
        <v>33</v>
      </c>
      <c r="C57" s="51" t="s">
        <v>29</v>
      </c>
      <c r="D57" s="72">
        <v>2195</v>
      </c>
      <c r="E57" s="73">
        <v>22.016048144433299</v>
      </c>
      <c r="G57" s="115"/>
    </row>
    <row r="58" spans="1:129" s="12" customFormat="1" x14ac:dyDescent="0.2">
      <c r="A58" s="51" t="str">
        <f>A57</f>
        <v>Joliette</v>
      </c>
      <c r="B58" s="51" t="s">
        <v>33</v>
      </c>
      <c r="C58" s="51" t="s">
        <v>2</v>
      </c>
      <c r="D58" s="72">
        <v>2270</v>
      </c>
      <c r="E58" s="73">
        <v>28.007402837754501</v>
      </c>
      <c r="F58" s="74"/>
      <c r="G58" s="63"/>
    </row>
    <row r="59" spans="1:129" s="12" customFormat="1" x14ac:dyDescent="0.2">
      <c r="A59" s="14" t="s">
        <v>11</v>
      </c>
      <c r="B59" s="43" t="s">
        <v>33</v>
      </c>
      <c r="C59" s="14" t="s">
        <v>34</v>
      </c>
      <c r="D59" s="47">
        <v>6865</v>
      </c>
      <c r="E59" s="46">
        <v>12.0618466133708</v>
      </c>
      <c r="F59" s="64"/>
      <c r="G59" s="79" t="s">
        <v>30</v>
      </c>
    </row>
    <row r="60" spans="1:129" x14ac:dyDescent="0.2">
      <c r="A60" s="51" t="s">
        <v>11</v>
      </c>
      <c r="B60" s="51" t="s">
        <v>37</v>
      </c>
      <c r="C60" s="52" t="s">
        <v>26</v>
      </c>
      <c r="D60" s="53">
        <v>125</v>
      </c>
      <c r="E60" s="54">
        <v>1.0425354462051699</v>
      </c>
      <c r="F60" s="70"/>
      <c r="G60" s="63"/>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row>
    <row r="61" spans="1:129" x14ac:dyDescent="0.2">
      <c r="A61" s="51" t="s">
        <v>11</v>
      </c>
      <c r="B61" s="51" t="s">
        <v>37</v>
      </c>
      <c r="C61" s="55" t="s">
        <v>27</v>
      </c>
      <c r="D61" s="53">
        <v>525</v>
      </c>
      <c r="E61" s="54">
        <v>4.1111981205951498</v>
      </c>
      <c r="F61" s="71"/>
      <c r="G61" s="94" t="s">
        <v>30</v>
      </c>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row>
    <row r="62" spans="1:129" x14ac:dyDescent="0.2">
      <c r="A62" s="51" t="s">
        <v>11</v>
      </c>
      <c r="B62" s="51" t="s">
        <v>37</v>
      </c>
      <c r="C62" s="51" t="s">
        <v>28</v>
      </c>
      <c r="D62" s="53">
        <v>1800</v>
      </c>
      <c r="E62" s="54">
        <v>12.400964519462599</v>
      </c>
      <c r="F62" s="71"/>
      <c r="G62" s="94" t="s">
        <v>30</v>
      </c>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row>
    <row r="63" spans="1:129" x14ac:dyDescent="0.2">
      <c r="A63" s="51" t="s">
        <v>11</v>
      </c>
      <c r="B63" s="51" t="s">
        <v>37</v>
      </c>
      <c r="C63" s="51" t="s">
        <v>29</v>
      </c>
      <c r="D63" s="72">
        <v>2225</v>
      </c>
      <c r="E63" s="73">
        <v>21.760391198044001</v>
      </c>
      <c r="F63" s="70"/>
      <c r="G63" s="63"/>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row>
    <row r="64" spans="1:129" s="12" customFormat="1" x14ac:dyDescent="0.2">
      <c r="A64" s="51" t="str">
        <f>A63</f>
        <v>Joliette</v>
      </c>
      <c r="B64" s="51" t="s">
        <v>37</v>
      </c>
      <c r="C64" s="51" t="s">
        <v>2</v>
      </c>
      <c r="D64" s="72">
        <v>2420</v>
      </c>
      <c r="E64" s="73">
        <v>28.420434527304799</v>
      </c>
      <c r="F64" s="74"/>
      <c r="G64" s="63"/>
    </row>
    <row r="65" spans="1:129" x14ac:dyDescent="0.2">
      <c r="A65" s="14" t="s">
        <v>11</v>
      </c>
      <c r="B65" s="43" t="s">
        <v>37</v>
      </c>
      <c r="C65" s="14" t="s">
        <v>34</v>
      </c>
      <c r="D65" s="47">
        <v>7090</v>
      </c>
      <c r="E65" s="46">
        <v>12.2220306843648</v>
      </c>
      <c r="F65" s="64"/>
      <c r="G65" s="79" t="s">
        <v>30</v>
      </c>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row>
    <row r="66" spans="1:129" s="12" customFormat="1" x14ac:dyDescent="0.2">
      <c r="A66" s="51" t="s">
        <v>11</v>
      </c>
      <c r="B66" s="51" t="s">
        <v>41</v>
      </c>
      <c r="C66" s="52" t="s">
        <v>26</v>
      </c>
      <c r="D66" s="53">
        <v>120</v>
      </c>
      <c r="E66" s="54">
        <v>1.0008340283569599</v>
      </c>
      <c r="F66" s="70"/>
      <c r="G66" s="63"/>
    </row>
    <row r="67" spans="1:129" s="12" customFormat="1" x14ac:dyDescent="0.2">
      <c r="A67" s="51" t="s">
        <v>11</v>
      </c>
      <c r="B67" s="51" t="s">
        <v>41</v>
      </c>
      <c r="C67" s="55" t="s">
        <v>27</v>
      </c>
      <c r="D67" s="53">
        <v>565</v>
      </c>
      <c r="E67" s="54">
        <v>4.3014845831747301</v>
      </c>
      <c r="F67" s="71"/>
      <c r="G67" s="94" t="s">
        <v>30</v>
      </c>
    </row>
    <row r="68" spans="1:129" s="12" customFormat="1" x14ac:dyDescent="0.2">
      <c r="A68" s="51" t="s">
        <v>11</v>
      </c>
      <c r="B68" s="51" t="s">
        <v>41</v>
      </c>
      <c r="C68" s="51" t="s">
        <v>28</v>
      </c>
      <c r="D68" s="53">
        <v>1835</v>
      </c>
      <c r="E68" s="54">
        <v>12.8187216206776</v>
      </c>
      <c r="F68" s="71"/>
      <c r="G68" s="94" t="s">
        <v>30</v>
      </c>
    </row>
    <row r="69" spans="1:129" s="12" customFormat="1" x14ac:dyDescent="0.2">
      <c r="A69" s="51" t="s">
        <v>11</v>
      </c>
      <c r="B69" s="51" t="s">
        <v>41</v>
      </c>
      <c r="C69" s="51" t="s">
        <v>29</v>
      </c>
      <c r="D69" s="72">
        <v>2240</v>
      </c>
      <c r="E69" s="73">
        <v>21.3333333333333</v>
      </c>
      <c r="F69" s="74"/>
      <c r="G69" s="94"/>
    </row>
    <row r="70" spans="1:129" s="12" customFormat="1" x14ac:dyDescent="0.2">
      <c r="A70" s="51" t="str">
        <f>A69</f>
        <v>Joliette</v>
      </c>
      <c r="B70" s="51" t="s">
        <v>41</v>
      </c>
      <c r="C70" s="51" t="s">
        <v>2</v>
      </c>
      <c r="D70" s="72">
        <v>2575</v>
      </c>
      <c r="E70" s="73">
        <v>28.500276701715599</v>
      </c>
      <c r="F70" s="74"/>
      <c r="G70" s="63"/>
    </row>
    <row r="71" spans="1:129" s="12" customFormat="1" x14ac:dyDescent="0.2">
      <c r="A71" s="14" t="s">
        <v>11</v>
      </c>
      <c r="B71" s="43" t="s">
        <v>41</v>
      </c>
      <c r="C71" s="14" t="s">
        <v>34</v>
      </c>
      <c r="D71" s="47">
        <v>7330</v>
      </c>
      <c r="E71" s="46">
        <v>12.4300491775479</v>
      </c>
      <c r="F71" s="75"/>
      <c r="G71" s="79" t="s">
        <v>30</v>
      </c>
    </row>
    <row r="72" spans="1:129" s="12" customFormat="1" x14ac:dyDescent="0.2">
      <c r="A72" s="51" t="s">
        <v>14</v>
      </c>
      <c r="B72" s="51" t="s">
        <v>32</v>
      </c>
      <c r="C72" s="52" t="s">
        <v>26</v>
      </c>
      <c r="D72" s="53">
        <v>60</v>
      </c>
      <c r="E72" s="54">
        <v>0.85166784953868002</v>
      </c>
      <c r="F72" s="70"/>
      <c r="G72" s="63"/>
    </row>
    <row r="73" spans="1:129" s="12" customFormat="1" x14ac:dyDescent="0.2">
      <c r="A73" s="51" t="s">
        <v>14</v>
      </c>
      <c r="B73" s="51" t="s">
        <v>32</v>
      </c>
      <c r="C73" s="55" t="s">
        <v>27</v>
      </c>
      <c r="D73" s="53">
        <v>355</v>
      </c>
      <c r="E73" s="54">
        <v>4.3990086741016103</v>
      </c>
      <c r="F73" s="71"/>
      <c r="G73" s="94" t="s">
        <v>30</v>
      </c>
    </row>
    <row r="74" spans="1:129" s="12" customFormat="1" x14ac:dyDescent="0.2">
      <c r="A74" s="51" t="s">
        <v>14</v>
      </c>
      <c r="B74" s="51" t="s">
        <v>32</v>
      </c>
      <c r="C74" s="51" t="s">
        <v>28</v>
      </c>
      <c r="D74" s="53">
        <v>1775</v>
      </c>
      <c r="E74" s="54">
        <v>11.9448183041723</v>
      </c>
      <c r="F74" s="71"/>
      <c r="G74" s="94" t="s">
        <v>30</v>
      </c>
    </row>
    <row r="75" spans="1:129" s="12" customFormat="1" x14ac:dyDescent="0.2">
      <c r="A75" s="51" t="s">
        <v>14</v>
      </c>
      <c r="B75" s="51" t="s">
        <v>32</v>
      </c>
      <c r="C75" s="51" t="s">
        <v>29</v>
      </c>
      <c r="D75" s="72">
        <v>1795</v>
      </c>
      <c r="E75" s="73">
        <v>21.484141232794698</v>
      </c>
      <c r="F75" s="70"/>
      <c r="G75" s="63"/>
    </row>
    <row r="76" spans="1:129" s="12" customFormat="1" x14ac:dyDescent="0.2">
      <c r="A76" s="51" t="str">
        <f>A75</f>
        <v>Matawinie</v>
      </c>
      <c r="B76" s="51" t="s">
        <v>32</v>
      </c>
      <c r="C76" s="51" t="s">
        <v>2</v>
      </c>
      <c r="D76" s="72">
        <v>1445</v>
      </c>
      <c r="E76" s="73">
        <v>29.162462159434899</v>
      </c>
      <c r="F76" s="74"/>
      <c r="G76" s="63"/>
    </row>
    <row r="77" spans="1:129" s="12" customFormat="1" x14ac:dyDescent="0.2">
      <c r="A77" s="14" t="s">
        <v>14</v>
      </c>
      <c r="B77" s="43" t="s">
        <v>32</v>
      </c>
      <c r="C77" s="14" t="s">
        <v>34</v>
      </c>
      <c r="D77" s="100">
        <v>5440</v>
      </c>
      <c r="E77" s="101">
        <v>12.567864156174201</v>
      </c>
      <c r="F77" s="75"/>
      <c r="G77" s="79" t="s">
        <v>30</v>
      </c>
    </row>
    <row r="78" spans="1:129" s="12" customFormat="1" x14ac:dyDescent="0.2">
      <c r="A78" s="51" t="s">
        <v>14</v>
      </c>
      <c r="B78" s="51" t="s">
        <v>33</v>
      </c>
      <c r="C78" s="52" t="s">
        <v>26</v>
      </c>
      <c r="D78" s="53">
        <v>70</v>
      </c>
      <c r="E78" s="54">
        <v>0.98800282286521002</v>
      </c>
      <c r="F78" s="70"/>
      <c r="G78" s="63"/>
    </row>
    <row r="79" spans="1:129" s="12" customFormat="1" x14ac:dyDescent="0.2">
      <c r="A79" s="51" t="s">
        <v>14</v>
      </c>
      <c r="B79" s="51" t="s">
        <v>33</v>
      </c>
      <c r="C79" s="55" t="s">
        <v>27</v>
      </c>
      <c r="D79" s="53">
        <v>365</v>
      </c>
      <c r="E79" s="54">
        <v>4.4403892944038903</v>
      </c>
      <c r="F79" s="71"/>
      <c r="G79" s="94" t="s">
        <v>30</v>
      </c>
    </row>
    <row r="80" spans="1:129" s="12" customFormat="1" x14ac:dyDescent="0.2">
      <c r="A80" s="51" t="s">
        <v>14</v>
      </c>
      <c r="B80" s="51" t="s">
        <v>33</v>
      </c>
      <c r="C80" s="51" t="s">
        <v>28</v>
      </c>
      <c r="D80" s="53">
        <v>1745</v>
      </c>
      <c r="E80" s="54">
        <v>11.754799595823499</v>
      </c>
      <c r="F80" s="71"/>
      <c r="G80" s="94"/>
    </row>
    <row r="81" spans="1:129" s="12" customFormat="1" x14ac:dyDescent="0.2">
      <c r="A81" s="51" t="s">
        <v>14</v>
      </c>
      <c r="B81" s="51" t="s">
        <v>33</v>
      </c>
      <c r="C81" s="51" t="s">
        <v>29</v>
      </c>
      <c r="D81" s="72">
        <v>1845</v>
      </c>
      <c r="E81" s="73">
        <v>21.3913043478261</v>
      </c>
      <c r="F81" s="74"/>
      <c r="G81" s="63"/>
    </row>
    <row r="82" spans="1:129" s="12" customFormat="1" x14ac:dyDescent="0.2">
      <c r="A82" s="51" t="str">
        <f>A81</f>
        <v>Matawinie</v>
      </c>
      <c r="B82" s="51" t="s">
        <v>33</v>
      </c>
      <c r="C82" s="51" t="s">
        <v>2</v>
      </c>
      <c r="D82" s="72">
        <v>1455</v>
      </c>
      <c r="E82" s="73">
        <v>28.613569321533902</v>
      </c>
      <c r="F82" s="74"/>
      <c r="G82" s="63"/>
    </row>
    <row r="83" spans="1:129" s="12" customFormat="1" x14ac:dyDescent="0.2">
      <c r="A83" s="14" t="s">
        <v>14</v>
      </c>
      <c r="B83" s="43" t="s">
        <v>33</v>
      </c>
      <c r="C83" s="14" t="s">
        <v>34</v>
      </c>
      <c r="D83" s="100">
        <v>5475</v>
      </c>
      <c r="E83" s="101">
        <v>12.4829001367989</v>
      </c>
      <c r="F83" s="64"/>
      <c r="G83" s="79" t="s">
        <v>30</v>
      </c>
    </row>
    <row r="84" spans="1:129" x14ac:dyDescent="0.2">
      <c r="A84" s="51" t="s">
        <v>14</v>
      </c>
      <c r="B84" s="51" t="s">
        <v>37</v>
      </c>
      <c r="C84" s="52" t="s">
        <v>26</v>
      </c>
      <c r="D84" s="53">
        <v>65</v>
      </c>
      <c r="E84" s="54">
        <v>0.88797814207650005</v>
      </c>
      <c r="F84" s="70"/>
      <c r="G84" s="63"/>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row>
    <row r="85" spans="1:129" x14ac:dyDescent="0.2">
      <c r="A85" s="51" t="s">
        <v>14</v>
      </c>
      <c r="B85" s="51" t="s">
        <v>37</v>
      </c>
      <c r="C85" s="55" t="s">
        <v>27</v>
      </c>
      <c r="D85" s="53">
        <v>345</v>
      </c>
      <c r="E85" s="54">
        <v>4.1416566626650697</v>
      </c>
      <c r="F85" s="71"/>
      <c r="G85" s="94"/>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row>
    <row r="86" spans="1:129" x14ac:dyDescent="0.2">
      <c r="A86" s="51" t="s">
        <v>14</v>
      </c>
      <c r="B86" s="51" t="s">
        <v>37</v>
      </c>
      <c r="C86" s="51" t="s">
        <v>28</v>
      </c>
      <c r="D86" s="53">
        <v>1730</v>
      </c>
      <c r="E86" s="54">
        <v>11.5603073838958</v>
      </c>
      <c r="F86" s="71"/>
      <c r="G86" s="63"/>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row>
    <row r="87" spans="1:129" x14ac:dyDescent="0.2">
      <c r="A87" s="51" t="s">
        <v>14</v>
      </c>
      <c r="B87" s="51" t="s">
        <v>37</v>
      </c>
      <c r="C87" s="51" t="s">
        <v>29</v>
      </c>
      <c r="D87" s="72">
        <v>1890</v>
      </c>
      <c r="E87" s="73">
        <v>20.976692563817998</v>
      </c>
      <c r="F87" s="70"/>
      <c r="G87" s="63"/>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row>
    <row r="88" spans="1:129" s="12" customFormat="1" x14ac:dyDescent="0.2">
      <c r="A88" s="51" t="str">
        <f>A87</f>
        <v>Matawinie</v>
      </c>
      <c r="B88" s="51" t="s">
        <v>37</v>
      </c>
      <c r="C88" s="51" t="s">
        <v>2</v>
      </c>
      <c r="D88" s="72">
        <v>1500</v>
      </c>
      <c r="E88" s="73">
        <v>28.116213683224</v>
      </c>
      <c r="F88" s="74"/>
      <c r="G88" s="63"/>
    </row>
    <row r="89" spans="1:129" x14ac:dyDescent="0.2">
      <c r="A89" s="14" t="s">
        <v>14</v>
      </c>
      <c r="B89" s="43" t="s">
        <v>37</v>
      </c>
      <c r="C89" s="14" t="s">
        <v>34</v>
      </c>
      <c r="D89" s="100">
        <v>5530</v>
      </c>
      <c r="E89" s="101">
        <v>12.298454353385999</v>
      </c>
      <c r="F89" s="64"/>
      <c r="G89" s="79"/>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row>
    <row r="90" spans="1:129" s="12" customFormat="1" x14ac:dyDescent="0.2">
      <c r="A90" s="51" t="s">
        <v>14</v>
      </c>
      <c r="B90" s="51" t="s">
        <v>37</v>
      </c>
      <c r="C90" s="52" t="s">
        <v>26</v>
      </c>
      <c r="D90" s="53">
        <v>65</v>
      </c>
      <c r="E90" s="54">
        <v>0.87189805499664996</v>
      </c>
      <c r="F90" s="70"/>
      <c r="G90" s="63"/>
    </row>
    <row r="91" spans="1:129" s="12" customFormat="1" x14ac:dyDescent="0.2">
      <c r="A91" s="51" t="s">
        <v>14</v>
      </c>
      <c r="B91" s="51" t="s">
        <v>37</v>
      </c>
      <c r="C91" s="55" t="s">
        <v>27</v>
      </c>
      <c r="D91" s="53">
        <v>355</v>
      </c>
      <c r="E91" s="54">
        <v>4.0945790080738202</v>
      </c>
      <c r="F91" s="71"/>
      <c r="G91" s="94" t="s">
        <v>30</v>
      </c>
    </row>
    <row r="92" spans="1:129" s="12" customFormat="1" x14ac:dyDescent="0.2">
      <c r="A92" s="51" t="s">
        <v>14</v>
      </c>
      <c r="B92" s="51" t="s">
        <v>37</v>
      </c>
      <c r="C92" s="51" t="s">
        <v>28</v>
      </c>
      <c r="D92" s="53">
        <v>1750</v>
      </c>
      <c r="E92" s="54">
        <v>11.385816525699401</v>
      </c>
      <c r="F92" s="71"/>
      <c r="G92" s="63"/>
    </row>
    <row r="93" spans="1:129" s="12" customFormat="1" x14ac:dyDescent="0.2">
      <c r="A93" s="51" t="s">
        <v>14</v>
      </c>
      <c r="B93" s="51" t="s">
        <v>37</v>
      </c>
      <c r="C93" s="51" t="s">
        <v>29</v>
      </c>
      <c r="D93" s="72">
        <v>1925</v>
      </c>
      <c r="E93" s="73">
        <v>20.424403183023902</v>
      </c>
      <c r="F93" s="74"/>
      <c r="G93" s="63"/>
    </row>
    <row r="94" spans="1:129" s="12" customFormat="1" x14ac:dyDescent="0.2">
      <c r="A94" s="51" t="str">
        <f>A93</f>
        <v>Matawinie</v>
      </c>
      <c r="B94" s="51" t="s">
        <v>37</v>
      </c>
      <c r="C94" s="51" t="s">
        <v>2</v>
      </c>
      <c r="D94" s="72">
        <v>1525</v>
      </c>
      <c r="E94" s="73">
        <v>27.378815080790002</v>
      </c>
      <c r="F94" s="74"/>
      <c r="G94" s="63"/>
    </row>
    <row r="95" spans="1:129" s="12" customFormat="1" x14ac:dyDescent="0.2">
      <c r="A95" s="14" t="s">
        <v>14</v>
      </c>
      <c r="B95" s="43" t="s">
        <v>37</v>
      </c>
      <c r="C95" s="14" t="s">
        <v>34</v>
      </c>
      <c r="D95" s="47">
        <v>5615</v>
      </c>
      <c r="E95" s="46">
        <v>12.0765673728358</v>
      </c>
      <c r="F95" s="75"/>
      <c r="G95" s="79"/>
    </row>
    <row r="96" spans="1:129" s="12" customFormat="1" x14ac:dyDescent="0.2">
      <c r="A96" s="51" t="s">
        <v>14</v>
      </c>
      <c r="B96" s="51" t="s">
        <v>41</v>
      </c>
      <c r="C96" s="52" t="s">
        <v>26</v>
      </c>
      <c r="D96" s="53">
        <v>65</v>
      </c>
      <c r="E96" s="54">
        <v>0.85526315789473994</v>
      </c>
      <c r="F96" s="70"/>
      <c r="G96" s="63"/>
    </row>
    <row r="97" spans="1:7" s="12" customFormat="1" x14ac:dyDescent="0.2">
      <c r="A97" s="51" t="s">
        <v>14</v>
      </c>
      <c r="B97" s="51" t="s">
        <v>41</v>
      </c>
      <c r="C97" s="55" t="s">
        <v>27</v>
      </c>
      <c r="D97" s="53">
        <v>350</v>
      </c>
      <c r="E97" s="54">
        <v>3.94366197183099</v>
      </c>
      <c r="F97" s="71"/>
      <c r="G97" s="94"/>
    </row>
    <row r="98" spans="1:7" s="12" customFormat="1" x14ac:dyDescent="0.2">
      <c r="A98" s="51" t="s">
        <v>14</v>
      </c>
      <c r="B98" s="51" t="s">
        <v>41</v>
      </c>
      <c r="C98" s="51" t="s">
        <v>28</v>
      </c>
      <c r="D98" s="53">
        <v>1760</v>
      </c>
      <c r="E98" s="54">
        <v>11.578947368421099</v>
      </c>
      <c r="F98" s="71"/>
      <c r="G98" s="94"/>
    </row>
    <row r="99" spans="1:7" s="12" customFormat="1" x14ac:dyDescent="0.2">
      <c r="A99" s="51" t="s">
        <v>14</v>
      </c>
      <c r="B99" s="51" t="s">
        <v>41</v>
      </c>
      <c r="C99" s="51" t="s">
        <v>29</v>
      </c>
      <c r="D99" s="72">
        <v>1960</v>
      </c>
      <c r="E99" s="73">
        <v>19.888381532217199</v>
      </c>
      <c r="F99" s="74"/>
      <c r="G99" s="63"/>
    </row>
    <row r="100" spans="1:7" s="12" customFormat="1" x14ac:dyDescent="0.2">
      <c r="A100" s="51" t="str">
        <f>A99</f>
        <v>Matawinie</v>
      </c>
      <c r="B100" s="51" t="s">
        <v>41</v>
      </c>
      <c r="C100" s="51" t="s">
        <v>2</v>
      </c>
      <c r="D100" s="72">
        <v>1600</v>
      </c>
      <c r="E100" s="73">
        <v>27.586206896551701</v>
      </c>
      <c r="F100" s="74"/>
      <c r="G100" s="63"/>
    </row>
    <row r="101" spans="1:7" s="12" customFormat="1" x14ac:dyDescent="0.2">
      <c r="A101" s="14" t="s">
        <v>14</v>
      </c>
      <c r="B101" s="43" t="s">
        <v>41</v>
      </c>
      <c r="C101" s="14" t="s">
        <v>34</v>
      </c>
      <c r="D101" s="47">
        <v>5730</v>
      </c>
      <c r="E101" s="46">
        <v>12.106486372279701</v>
      </c>
      <c r="F101" s="75"/>
      <c r="G101" s="79"/>
    </row>
    <row r="102" spans="1:7" s="12" customFormat="1" x14ac:dyDescent="0.2">
      <c r="A102" s="51" t="s">
        <v>15</v>
      </c>
      <c r="B102" s="51" t="s">
        <v>31</v>
      </c>
      <c r="C102" s="52" t="s">
        <v>26</v>
      </c>
      <c r="D102" s="53">
        <v>85</v>
      </c>
      <c r="E102" s="54">
        <v>0.74594120228170002</v>
      </c>
      <c r="F102" s="70"/>
      <c r="G102" s="63"/>
    </row>
    <row r="103" spans="1:7" s="12" customFormat="1" x14ac:dyDescent="0.2">
      <c r="A103" s="51" t="s">
        <v>15</v>
      </c>
      <c r="B103" s="51" t="s">
        <v>31</v>
      </c>
      <c r="C103" s="55" t="s">
        <v>27</v>
      </c>
      <c r="D103" s="53">
        <v>415</v>
      </c>
      <c r="E103" s="54">
        <v>3.9058823529411799</v>
      </c>
      <c r="F103" s="71"/>
      <c r="G103" s="63"/>
    </row>
    <row r="104" spans="1:7" s="12" customFormat="1" x14ac:dyDescent="0.2">
      <c r="A104" s="51" t="s">
        <v>15</v>
      </c>
      <c r="B104" s="51" t="s">
        <v>31</v>
      </c>
      <c r="C104" s="51" t="s">
        <v>28</v>
      </c>
      <c r="D104" s="53">
        <v>1630</v>
      </c>
      <c r="E104" s="54">
        <v>12.9519268970997</v>
      </c>
      <c r="F104" s="71"/>
      <c r="G104" s="94" t="s">
        <v>30</v>
      </c>
    </row>
    <row r="105" spans="1:7" s="12" customFormat="1" x14ac:dyDescent="0.2">
      <c r="A105" s="51" t="s">
        <v>15</v>
      </c>
      <c r="B105" s="51" t="s">
        <v>31</v>
      </c>
      <c r="C105" s="51" t="s">
        <v>29</v>
      </c>
      <c r="D105" s="72">
        <v>1320</v>
      </c>
      <c r="E105" s="73">
        <v>24.558139534883701</v>
      </c>
      <c r="F105" s="70"/>
      <c r="G105" s="94" t="s">
        <v>30</v>
      </c>
    </row>
    <row r="106" spans="1:7" s="12" customFormat="1" x14ac:dyDescent="0.2">
      <c r="A106" s="51" t="str">
        <f>A105</f>
        <v>Montcalm</v>
      </c>
      <c r="B106" s="51" t="s">
        <v>31</v>
      </c>
      <c r="C106" s="51" t="s">
        <v>2</v>
      </c>
      <c r="D106" s="72">
        <v>990</v>
      </c>
      <c r="E106" s="73">
        <v>32.619439868204303</v>
      </c>
      <c r="F106" s="74"/>
      <c r="G106" s="94" t="s">
        <v>30</v>
      </c>
    </row>
    <row r="107" spans="1:7" s="12" customFormat="1" x14ac:dyDescent="0.2">
      <c r="A107" s="14" t="s">
        <v>15</v>
      </c>
      <c r="B107" s="43" t="s">
        <v>31</v>
      </c>
      <c r="C107" s="14" t="s">
        <v>34</v>
      </c>
      <c r="D107" s="47">
        <v>4450</v>
      </c>
      <c r="E107" s="46">
        <v>10.344026034402599</v>
      </c>
      <c r="F107" s="75"/>
      <c r="G107" s="78" t="s">
        <v>30</v>
      </c>
    </row>
    <row r="108" spans="1:7" s="12" customFormat="1" x14ac:dyDescent="0.2">
      <c r="A108" s="51" t="s">
        <v>15</v>
      </c>
      <c r="B108" s="51" t="s">
        <v>32</v>
      </c>
      <c r="C108" s="52" t="s">
        <v>26</v>
      </c>
      <c r="D108" s="53">
        <v>90</v>
      </c>
      <c r="E108" s="54">
        <v>0.77486009470511996</v>
      </c>
      <c r="F108" s="70"/>
      <c r="G108" s="63"/>
    </row>
    <row r="109" spans="1:7" s="12" customFormat="1" x14ac:dyDescent="0.2">
      <c r="A109" s="51" t="s">
        <v>15</v>
      </c>
      <c r="B109" s="51" t="s">
        <v>32</v>
      </c>
      <c r="C109" s="55" t="s">
        <v>27</v>
      </c>
      <c r="D109" s="53">
        <v>430</v>
      </c>
      <c r="E109" s="54">
        <v>4.0186915887850496</v>
      </c>
      <c r="F109" s="71"/>
      <c r="G109" s="94" t="s">
        <v>30</v>
      </c>
    </row>
    <row r="110" spans="1:7" s="12" customFormat="1" x14ac:dyDescent="0.2">
      <c r="A110" s="51" t="s">
        <v>15</v>
      </c>
      <c r="B110" s="51" t="s">
        <v>32</v>
      </c>
      <c r="C110" s="51" t="s">
        <v>28</v>
      </c>
      <c r="D110" s="53">
        <v>1620</v>
      </c>
      <c r="E110" s="54">
        <v>12.7508854781582</v>
      </c>
      <c r="F110" s="71"/>
      <c r="G110" s="94" t="s">
        <v>30</v>
      </c>
    </row>
    <row r="111" spans="1:7" s="12" customFormat="1" x14ac:dyDescent="0.2">
      <c r="A111" s="51" t="s">
        <v>15</v>
      </c>
      <c r="B111" s="51" t="s">
        <v>32</v>
      </c>
      <c r="C111" s="51" t="s">
        <v>29</v>
      </c>
      <c r="D111" s="72">
        <v>1355</v>
      </c>
      <c r="E111" s="73">
        <v>24.414414414414399</v>
      </c>
      <c r="F111" s="74"/>
      <c r="G111" s="94" t="s">
        <v>30</v>
      </c>
    </row>
    <row r="112" spans="1:7" s="12" customFormat="1" x14ac:dyDescent="0.2">
      <c r="A112" s="51" t="str">
        <f>A111</f>
        <v>Montcalm</v>
      </c>
      <c r="B112" s="51" t="s">
        <v>32</v>
      </c>
      <c r="C112" s="51" t="s">
        <v>2</v>
      </c>
      <c r="D112" s="72">
        <v>1050</v>
      </c>
      <c r="E112" s="73">
        <v>32.7102803738318</v>
      </c>
      <c r="F112" s="74"/>
      <c r="G112" s="94" t="s">
        <v>30</v>
      </c>
    </row>
    <row r="113" spans="1:129" s="12" customFormat="1" x14ac:dyDescent="0.2">
      <c r="A113" s="14" t="s">
        <v>15</v>
      </c>
      <c r="B113" s="43" t="s">
        <v>32</v>
      </c>
      <c r="C113" s="14" t="s">
        <v>34</v>
      </c>
      <c r="D113" s="47">
        <v>4545</v>
      </c>
      <c r="E113" s="46">
        <v>10.379081982187699</v>
      </c>
      <c r="F113" s="64"/>
      <c r="G113" s="78" t="s">
        <v>30</v>
      </c>
    </row>
    <row r="114" spans="1:129" s="12" customFormat="1" x14ac:dyDescent="0.2">
      <c r="A114" s="51" t="s">
        <v>15</v>
      </c>
      <c r="B114" s="51" t="s">
        <v>33</v>
      </c>
      <c r="C114" s="52" t="s">
        <v>26</v>
      </c>
      <c r="D114" s="53">
        <v>90</v>
      </c>
      <c r="E114" s="54">
        <v>0.75408462505236995</v>
      </c>
      <c r="F114" s="70"/>
      <c r="G114" s="63"/>
    </row>
    <row r="115" spans="1:129" s="12" customFormat="1" x14ac:dyDescent="0.2">
      <c r="A115" s="51" t="s">
        <v>15</v>
      </c>
      <c r="B115" s="51" t="s">
        <v>33</v>
      </c>
      <c r="C115" s="55" t="s">
        <v>27</v>
      </c>
      <c r="D115" s="53">
        <v>415</v>
      </c>
      <c r="E115" s="54">
        <v>3.74211000901713</v>
      </c>
      <c r="F115" s="71"/>
      <c r="G115" s="63"/>
    </row>
    <row r="116" spans="1:129" s="12" customFormat="1" x14ac:dyDescent="0.2">
      <c r="A116" s="51" t="s">
        <v>15</v>
      </c>
      <c r="B116" s="51" t="s">
        <v>33</v>
      </c>
      <c r="C116" s="51" t="s">
        <v>28</v>
      </c>
      <c r="D116" s="53">
        <v>1665</v>
      </c>
      <c r="E116" s="54">
        <v>13.0078125</v>
      </c>
      <c r="F116" s="71"/>
      <c r="G116" s="94" t="s">
        <v>30</v>
      </c>
    </row>
    <row r="117" spans="1:129" s="12" customFormat="1" x14ac:dyDescent="0.2">
      <c r="A117" s="51" t="s">
        <v>15</v>
      </c>
      <c r="B117" s="51" t="s">
        <v>33</v>
      </c>
      <c r="C117" s="51" t="s">
        <v>29</v>
      </c>
      <c r="D117" s="72">
        <v>1355</v>
      </c>
      <c r="E117" s="73">
        <v>23.5243055555556</v>
      </c>
      <c r="F117" s="70"/>
      <c r="G117" s="94" t="s">
        <v>30</v>
      </c>
    </row>
    <row r="118" spans="1:129" s="12" customFormat="1" x14ac:dyDescent="0.2">
      <c r="A118" s="51" t="str">
        <f>A117</f>
        <v>Montcalm</v>
      </c>
      <c r="B118" s="51" t="s">
        <v>33</v>
      </c>
      <c r="C118" s="51" t="s">
        <v>2</v>
      </c>
      <c r="D118" s="72">
        <v>1100</v>
      </c>
      <c r="E118" s="73">
        <v>32.689450222882598</v>
      </c>
      <c r="F118" s="74"/>
      <c r="G118" s="94" t="s">
        <v>30</v>
      </c>
    </row>
    <row r="119" spans="1:129" s="12" customFormat="1" x14ac:dyDescent="0.2">
      <c r="A119" s="14" t="s">
        <v>15</v>
      </c>
      <c r="B119" s="43" t="s">
        <v>33</v>
      </c>
      <c r="C119" s="14" t="s">
        <v>34</v>
      </c>
      <c r="D119" s="47">
        <v>4615</v>
      </c>
      <c r="E119" s="46">
        <v>10.268105462231601</v>
      </c>
      <c r="F119" s="64"/>
      <c r="G119" s="78" t="s">
        <v>30</v>
      </c>
    </row>
    <row r="120" spans="1:129" x14ac:dyDescent="0.2">
      <c r="A120" s="51" t="s">
        <v>15</v>
      </c>
      <c r="B120" s="51" t="s">
        <v>37</v>
      </c>
      <c r="C120" s="52" t="s">
        <v>26</v>
      </c>
      <c r="D120" s="53">
        <v>105</v>
      </c>
      <c r="E120" s="54">
        <v>0.83399523431294997</v>
      </c>
      <c r="F120" s="70"/>
      <c r="G120" s="63"/>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row>
    <row r="121" spans="1:129" x14ac:dyDescent="0.2">
      <c r="A121" s="51" t="s">
        <v>15</v>
      </c>
      <c r="B121" s="51" t="s">
        <v>37</v>
      </c>
      <c r="C121" s="55" t="s">
        <v>27</v>
      </c>
      <c r="D121" s="53">
        <v>440</v>
      </c>
      <c r="E121" s="54">
        <v>3.78494623655914</v>
      </c>
      <c r="F121" s="71"/>
      <c r="G121" s="94"/>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row>
    <row r="122" spans="1:129" x14ac:dyDescent="0.2">
      <c r="A122" s="51" t="s">
        <v>15</v>
      </c>
      <c r="B122" s="51" t="s">
        <v>37</v>
      </c>
      <c r="C122" s="51" t="s">
        <v>28</v>
      </c>
      <c r="D122" s="53">
        <v>1695</v>
      </c>
      <c r="E122" s="54">
        <v>13.0736598534516</v>
      </c>
      <c r="F122" s="71"/>
      <c r="G122" s="94" t="s">
        <v>30</v>
      </c>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row>
    <row r="123" spans="1:129" x14ac:dyDescent="0.2">
      <c r="A123" s="51" t="s">
        <v>15</v>
      </c>
      <c r="B123" s="51" t="s">
        <v>37</v>
      </c>
      <c r="C123" s="51" t="s">
        <v>29</v>
      </c>
      <c r="D123" s="72">
        <v>1375</v>
      </c>
      <c r="E123" s="73">
        <v>22.6523887973641</v>
      </c>
      <c r="F123" s="74"/>
      <c r="G123" s="94" t="s">
        <v>30</v>
      </c>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row>
    <row r="124" spans="1:129" s="12" customFormat="1" x14ac:dyDescent="0.2">
      <c r="A124" s="51" t="str">
        <f>A123</f>
        <v>Montcalm</v>
      </c>
      <c r="B124" s="51" t="s">
        <v>37</v>
      </c>
      <c r="C124" s="51" t="s">
        <v>2</v>
      </c>
      <c r="D124" s="72">
        <v>1150</v>
      </c>
      <c r="E124" s="73">
        <v>32.531824611032498</v>
      </c>
      <c r="F124" s="74"/>
      <c r="G124" s="94" t="s">
        <v>30</v>
      </c>
    </row>
    <row r="125" spans="1:129" x14ac:dyDescent="0.2">
      <c r="A125" s="14" t="s">
        <v>15</v>
      </c>
      <c r="B125" s="43" t="s">
        <v>37</v>
      </c>
      <c r="C125" s="14" t="s">
        <v>34</v>
      </c>
      <c r="D125" s="47">
        <v>4770</v>
      </c>
      <c r="E125" s="46">
        <v>10.1933967304199</v>
      </c>
      <c r="F125" s="64"/>
      <c r="G125" s="78" t="s">
        <v>30</v>
      </c>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row>
    <row r="126" spans="1:129" s="12" customFormat="1" x14ac:dyDescent="0.2">
      <c r="A126" s="51" t="s">
        <v>15</v>
      </c>
      <c r="B126" s="51" t="s">
        <v>41</v>
      </c>
      <c r="C126" s="52" t="s">
        <v>26</v>
      </c>
      <c r="D126" s="53">
        <v>105</v>
      </c>
      <c r="E126" s="54">
        <v>0.81049787726746003</v>
      </c>
      <c r="F126" s="70"/>
      <c r="G126" s="63"/>
    </row>
    <row r="127" spans="1:129" s="12" customFormat="1" x14ac:dyDescent="0.2">
      <c r="A127" s="51" t="s">
        <v>15</v>
      </c>
      <c r="B127" s="51" t="s">
        <v>41</v>
      </c>
      <c r="C127" s="55" t="s">
        <v>27</v>
      </c>
      <c r="D127" s="53">
        <v>450</v>
      </c>
      <c r="E127" s="54">
        <v>3.6900369003689999</v>
      </c>
      <c r="F127" s="71"/>
      <c r="G127" s="94"/>
    </row>
    <row r="128" spans="1:129" s="12" customFormat="1" x14ac:dyDescent="0.2">
      <c r="A128" s="51" t="s">
        <v>15</v>
      </c>
      <c r="B128" s="51" t="s">
        <v>41</v>
      </c>
      <c r="C128" s="51" t="s">
        <v>28</v>
      </c>
      <c r="D128" s="53">
        <v>1730</v>
      </c>
      <c r="E128" s="54">
        <v>13.4840218238504</v>
      </c>
      <c r="F128" s="71"/>
      <c r="G128" s="94" t="s">
        <v>30</v>
      </c>
    </row>
    <row r="129" spans="1:7" s="12" customFormat="1" x14ac:dyDescent="0.2">
      <c r="A129" s="51" t="s">
        <v>15</v>
      </c>
      <c r="B129" s="51" t="s">
        <v>41</v>
      </c>
      <c r="C129" s="51" t="s">
        <v>29</v>
      </c>
      <c r="D129" s="72">
        <v>1425</v>
      </c>
      <c r="E129" s="73">
        <v>22.458628841607599</v>
      </c>
      <c r="F129" s="74"/>
      <c r="G129" s="94" t="s">
        <v>30</v>
      </c>
    </row>
    <row r="130" spans="1:7" s="12" customFormat="1" x14ac:dyDescent="0.2">
      <c r="A130" s="51" t="str">
        <f>A129</f>
        <v>Montcalm</v>
      </c>
      <c r="B130" s="51" t="s">
        <v>41</v>
      </c>
      <c r="C130" s="51" t="s">
        <v>2</v>
      </c>
      <c r="D130" s="72">
        <v>1235</v>
      </c>
      <c r="E130" s="73">
        <v>33.065595716198096</v>
      </c>
      <c r="F130" s="74"/>
      <c r="G130" s="94" t="s">
        <v>30</v>
      </c>
    </row>
    <row r="131" spans="1:7" s="12" customFormat="1" x14ac:dyDescent="0.2">
      <c r="A131" s="14" t="s">
        <v>15</v>
      </c>
      <c r="B131" s="43" t="s">
        <v>41</v>
      </c>
      <c r="C131" s="14" t="s">
        <v>34</v>
      </c>
      <c r="D131" s="47">
        <v>4940</v>
      </c>
      <c r="E131" s="46">
        <v>10.279887628758701</v>
      </c>
      <c r="F131" s="64"/>
      <c r="G131" s="78" t="s">
        <v>30</v>
      </c>
    </row>
    <row r="132" spans="1:7" s="12" customFormat="1" x14ac:dyDescent="0.2">
      <c r="A132" s="51" t="s">
        <v>16</v>
      </c>
      <c r="B132" s="51" t="s">
        <v>31</v>
      </c>
      <c r="C132" s="52" t="s">
        <v>26</v>
      </c>
      <c r="D132" s="53">
        <v>310</v>
      </c>
      <c r="E132" s="54">
        <v>0.82699746565292998</v>
      </c>
      <c r="F132" s="70"/>
      <c r="G132" s="63"/>
    </row>
    <row r="133" spans="1:7" s="12" customFormat="1" x14ac:dyDescent="0.2">
      <c r="A133" s="51" t="s">
        <v>16</v>
      </c>
      <c r="B133" s="51" t="s">
        <v>31</v>
      </c>
      <c r="C133" s="55" t="s">
        <v>27</v>
      </c>
      <c r="D133" s="53">
        <v>1550</v>
      </c>
      <c r="E133" s="54">
        <v>4.0714473338586803</v>
      </c>
      <c r="F133" s="71"/>
      <c r="G133" s="94" t="s">
        <v>30</v>
      </c>
    </row>
    <row r="134" spans="1:7" s="12" customFormat="1" x14ac:dyDescent="0.2">
      <c r="A134" s="51" t="s">
        <v>16</v>
      </c>
      <c r="B134" s="51" t="s">
        <v>31</v>
      </c>
      <c r="C134" s="51" t="s">
        <v>28</v>
      </c>
      <c r="D134" s="53">
        <v>6450</v>
      </c>
      <c r="E134" s="54">
        <v>12.112676056338</v>
      </c>
      <c r="F134" s="71"/>
      <c r="G134" s="94" t="s">
        <v>30</v>
      </c>
    </row>
    <row r="135" spans="1:7" s="12" customFormat="1" x14ac:dyDescent="0.2">
      <c r="A135" s="51" t="s">
        <v>16</v>
      </c>
      <c r="B135" s="51" t="s">
        <v>31</v>
      </c>
      <c r="C135" s="51" t="s">
        <v>29</v>
      </c>
      <c r="D135" s="72">
        <v>6410</v>
      </c>
      <c r="E135" s="73">
        <v>22.3656664340544</v>
      </c>
      <c r="F135" s="74"/>
      <c r="G135" s="94" t="s">
        <v>30</v>
      </c>
    </row>
    <row r="136" spans="1:7" s="12" customFormat="1" x14ac:dyDescent="0.2">
      <c r="A136" s="51" t="str">
        <f>A135</f>
        <v>Lanaudière-Nord</v>
      </c>
      <c r="B136" s="51" t="s">
        <v>31</v>
      </c>
      <c r="C136" s="51" t="s">
        <v>2</v>
      </c>
      <c r="D136" s="72">
        <v>5500</v>
      </c>
      <c r="E136" s="73">
        <v>29.139072847682101</v>
      </c>
      <c r="F136" s="74"/>
      <c r="G136" s="94" t="s">
        <v>30</v>
      </c>
    </row>
    <row r="137" spans="1:7" s="12" customFormat="1" x14ac:dyDescent="0.2">
      <c r="A137" s="14" t="s">
        <v>16</v>
      </c>
      <c r="B137" s="43" t="s">
        <v>31</v>
      </c>
      <c r="C137" s="14" t="s">
        <v>34</v>
      </c>
      <c r="D137" s="47">
        <v>20220</v>
      </c>
      <c r="E137" s="46">
        <v>11.4664851990473</v>
      </c>
      <c r="F137" s="75"/>
      <c r="G137" s="78" t="s">
        <v>30</v>
      </c>
    </row>
    <row r="138" spans="1:7" s="12" customFormat="1" x14ac:dyDescent="0.2">
      <c r="A138" s="51" t="s">
        <v>16</v>
      </c>
      <c r="B138" s="51" t="s">
        <v>32</v>
      </c>
      <c r="C138" s="52" t="s">
        <v>26</v>
      </c>
      <c r="D138" s="53">
        <v>330</v>
      </c>
      <c r="E138" s="54">
        <v>0.87094220110846998</v>
      </c>
      <c r="F138" s="70"/>
      <c r="G138" s="63"/>
    </row>
    <row r="139" spans="1:7" s="12" customFormat="1" x14ac:dyDescent="0.2">
      <c r="A139" s="51" t="s">
        <v>16</v>
      </c>
      <c r="B139" s="51" t="s">
        <v>32</v>
      </c>
      <c r="C139" s="55" t="s">
        <v>27</v>
      </c>
      <c r="D139" s="53">
        <v>1535</v>
      </c>
      <c r="E139" s="54">
        <v>3.9823582825269201</v>
      </c>
      <c r="F139" s="71"/>
      <c r="G139" s="94" t="s">
        <v>30</v>
      </c>
    </row>
    <row r="140" spans="1:7" s="12" customFormat="1" x14ac:dyDescent="0.2">
      <c r="A140" s="51" t="s">
        <v>16</v>
      </c>
      <c r="B140" s="51" t="s">
        <v>32</v>
      </c>
      <c r="C140" s="51" t="s">
        <v>28</v>
      </c>
      <c r="D140" s="53">
        <v>6350</v>
      </c>
      <c r="E140" s="54">
        <v>11.963074604370799</v>
      </c>
      <c r="F140" s="71"/>
      <c r="G140" s="94" t="s">
        <v>30</v>
      </c>
    </row>
    <row r="141" spans="1:7" s="12" customFormat="1" x14ac:dyDescent="0.2">
      <c r="A141" s="51" t="s">
        <v>16</v>
      </c>
      <c r="B141" s="51" t="s">
        <v>32</v>
      </c>
      <c r="C141" s="51" t="s">
        <v>29</v>
      </c>
      <c r="D141" s="72">
        <v>6605</v>
      </c>
      <c r="E141" s="73">
        <v>22.250294761664101</v>
      </c>
      <c r="F141" s="70"/>
      <c r="G141" s="94" t="s">
        <v>30</v>
      </c>
    </row>
    <row r="142" spans="1:7" s="12" customFormat="1" x14ac:dyDescent="0.2">
      <c r="A142" s="51" t="str">
        <f>A141</f>
        <v>Lanaudière-Nord</v>
      </c>
      <c r="B142" s="51" t="s">
        <v>32</v>
      </c>
      <c r="C142" s="51" t="s">
        <v>2</v>
      </c>
      <c r="D142" s="72">
        <v>5715</v>
      </c>
      <c r="E142" s="73">
        <v>29.017517136329001</v>
      </c>
      <c r="F142" s="74"/>
      <c r="G142" s="94"/>
    </row>
    <row r="143" spans="1:7" s="12" customFormat="1" x14ac:dyDescent="0.2">
      <c r="A143" s="14" t="s">
        <v>16</v>
      </c>
      <c r="B143" s="43" t="s">
        <v>32</v>
      </c>
      <c r="C143" s="14" t="s">
        <v>34</v>
      </c>
      <c r="D143" s="47">
        <v>20545</v>
      </c>
      <c r="E143" s="46">
        <v>11.4837483580671</v>
      </c>
      <c r="F143" s="75"/>
      <c r="G143" s="78" t="s">
        <v>30</v>
      </c>
    </row>
    <row r="144" spans="1:7" s="12" customFormat="1" x14ac:dyDescent="0.2">
      <c r="A144" s="51" t="s">
        <v>16</v>
      </c>
      <c r="B144" s="51" t="s">
        <v>33</v>
      </c>
      <c r="C144" s="52" t="s">
        <v>26</v>
      </c>
      <c r="D144" s="53">
        <v>340</v>
      </c>
      <c r="E144" s="54">
        <v>0.88242927588891995</v>
      </c>
      <c r="F144" s="70"/>
      <c r="G144" s="63"/>
    </row>
    <row r="145" spans="1:129" s="12" customFormat="1" x14ac:dyDescent="0.2">
      <c r="A145" s="51" t="s">
        <v>16</v>
      </c>
      <c r="B145" s="51" t="s">
        <v>33</v>
      </c>
      <c r="C145" s="55" t="s">
        <v>27</v>
      </c>
      <c r="D145" s="53">
        <v>1525</v>
      </c>
      <c r="E145" s="54">
        <v>3.8597823335864301</v>
      </c>
      <c r="F145" s="71"/>
      <c r="G145" s="94" t="s">
        <v>30</v>
      </c>
    </row>
    <row r="146" spans="1:129" s="12" customFormat="1" x14ac:dyDescent="0.2">
      <c r="A146" s="51" t="s">
        <v>16</v>
      </c>
      <c r="B146" s="51" t="s">
        <v>33</v>
      </c>
      <c r="C146" s="51" t="s">
        <v>28</v>
      </c>
      <c r="D146" s="53">
        <v>6325</v>
      </c>
      <c r="E146" s="54">
        <v>11.9114877589454</v>
      </c>
      <c r="F146" s="71"/>
      <c r="G146" s="94" t="s">
        <v>30</v>
      </c>
    </row>
    <row r="147" spans="1:129" s="12" customFormat="1" x14ac:dyDescent="0.2">
      <c r="A147" s="51" t="s">
        <v>16</v>
      </c>
      <c r="B147" s="51" t="s">
        <v>33</v>
      </c>
      <c r="C147" s="51" t="s">
        <v>29</v>
      </c>
      <c r="D147" s="72">
        <v>6700</v>
      </c>
      <c r="E147" s="73">
        <v>21.7921613270451</v>
      </c>
      <c r="F147" s="74"/>
      <c r="G147" s="94" t="s">
        <v>30</v>
      </c>
    </row>
    <row r="148" spans="1:129" s="12" customFormat="1" x14ac:dyDescent="0.2">
      <c r="A148" s="51" t="str">
        <f>A147</f>
        <v>Lanaudière-Nord</v>
      </c>
      <c r="B148" s="51" t="s">
        <v>33</v>
      </c>
      <c r="C148" s="51" t="s">
        <v>2</v>
      </c>
      <c r="D148" s="72">
        <v>5995</v>
      </c>
      <c r="E148" s="73">
        <v>28.822115384615401</v>
      </c>
      <c r="F148" s="74"/>
      <c r="G148" s="63"/>
    </row>
    <row r="149" spans="1:129" s="12" customFormat="1" x14ac:dyDescent="0.2">
      <c r="A149" s="14" t="s">
        <v>16</v>
      </c>
      <c r="B149" s="43" t="s">
        <v>33</v>
      </c>
      <c r="C149" s="14" t="s">
        <v>34</v>
      </c>
      <c r="D149" s="47">
        <v>20875</v>
      </c>
      <c r="E149" s="46">
        <v>11.4270856141887</v>
      </c>
      <c r="F149" s="64"/>
      <c r="G149" s="78" t="s">
        <v>30</v>
      </c>
    </row>
    <row r="150" spans="1:129" x14ac:dyDescent="0.2">
      <c r="A150" s="51" t="s">
        <v>16</v>
      </c>
      <c r="B150" s="51" t="s">
        <v>37</v>
      </c>
      <c r="C150" s="52" t="s">
        <v>26</v>
      </c>
      <c r="D150" s="53">
        <v>350</v>
      </c>
      <c r="E150" s="54">
        <v>0.88116817724067997</v>
      </c>
      <c r="F150" s="70"/>
      <c r="G150" s="63"/>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row>
    <row r="151" spans="1:129" x14ac:dyDescent="0.2">
      <c r="A151" s="51" t="s">
        <v>16</v>
      </c>
      <c r="B151" s="51" t="s">
        <v>37</v>
      </c>
      <c r="C151" s="55" t="s">
        <v>27</v>
      </c>
      <c r="D151" s="53">
        <v>1590</v>
      </c>
      <c r="E151" s="54">
        <v>3.8733252131546898</v>
      </c>
      <c r="F151" s="71"/>
      <c r="G151" s="94" t="s">
        <v>30</v>
      </c>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row>
    <row r="152" spans="1:129" x14ac:dyDescent="0.2">
      <c r="A152" s="51" t="s">
        <v>16</v>
      </c>
      <c r="B152" s="51" t="s">
        <v>37</v>
      </c>
      <c r="C152" s="51" t="s">
        <v>28</v>
      </c>
      <c r="D152" s="53">
        <v>6395</v>
      </c>
      <c r="E152" s="54">
        <v>11.9465720156921</v>
      </c>
      <c r="F152" s="71"/>
      <c r="G152" s="94" t="s">
        <v>30</v>
      </c>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row>
    <row r="153" spans="1:129" x14ac:dyDescent="0.2">
      <c r="A153" s="51" t="s">
        <v>16</v>
      </c>
      <c r="B153" s="51" t="s">
        <v>37</v>
      </c>
      <c r="C153" s="51" t="s">
        <v>29</v>
      </c>
      <c r="D153" s="72">
        <v>6795</v>
      </c>
      <c r="E153" s="73">
        <v>21.260951188986201</v>
      </c>
      <c r="F153" s="70"/>
      <c r="G153" s="94"/>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row>
    <row r="154" spans="1:129" s="12" customFormat="1" x14ac:dyDescent="0.2">
      <c r="A154" s="51" t="str">
        <f>A153</f>
        <v>Lanaudière-Nord</v>
      </c>
      <c r="B154" s="51" t="s">
        <v>37</v>
      </c>
      <c r="C154" s="51" t="s">
        <v>2</v>
      </c>
      <c r="D154" s="72">
        <v>6265</v>
      </c>
      <c r="E154" s="73">
        <v>28.7121906507791</v>
      </c>
      <c r="F154" s="74"/>
      <c r="G154" s="63"/>
    </row>
    <row r="155" spans="1:129" x14ac:dyDescent="0.2">
      <c r="A155" s="14" t="s">
        <v>16</v>
      </c>
      <c r="B155" s="43" t="s">
        <v>37</v>
      </c>
      <c r="C155" s="14" t="s">
        <v>34</v>
      </c>
      <c r="D155" s="47">
        <v>21395</v>
      </c>
      <c r="E155" s="46">
        <v>11.375478519778801</v>
      </c>
      <c r="F155" s="64"/>
      <c r="G155" s="78" t="s">
        <v>30</v>
      </c>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row>
    <row r="156" spans="1:129" s="12" customFormat="1" x14ac:dyDescent="0.2">
      <c r="A156" s="51" t="s">
        <v>16</v>
      </c>
      <c r="B156" s="51" t="s">
        <v>41</v>
      </c>
      <c r="C156" s="52" t="s">
        <v>26</v>
      </c>
      <c r="D156" s="53">
        <v>360</v>
      </c>
      <c r="E156" s="54">
        <v>0.89086859688195996</v>
      </c>
      <c r="F156" s="70"/>
      <c r="G156" s="63"/>
    </row>
    <row r="157" spans="1:129" s="12" customFormat="1" x14ac:dyDescent="0.2">
      <c r="A157" s="51" t="s">
        <v>16</v>
      </c>
      <c r="B157" s="51" t="s">
        <v>41</v>
      </c>
      <c r="C157" s="55" t="s">
        <v>27</v>
      </c>
      <c r="D157" s="53">
        <v>1650</v>
      </c>
      <c r="E157" s="54">
        <v>3.8818962475003</v>
      </c>
      <c r="F157" s="71"/>
      <c r="G157" s="94" t="s">
        <v>30</v>
      </c>
    </row>
    <row r="158" spans="1:129" s="12" customFormat="1" x14ac:dyDescent="0.2">
      <c r="A158" s="51" t="s">
        <v>16</v>
      </c>
      <c r="B158" s="51" t="s">
        <v>41</v>
      </c>
      <c r="C158" s="51" t="s">
        <v>28</v>
      </c>
      <c r="D158" s="53">
        <v>6515</v>
      </c>
      <c r="E158" s="54">
        <v>12.334343051874299</v>
      </c>
      <c r="F158" s="71"/>
      <c r="G158" s="94" t="s">
        <v>30</v>
      </c>
    </row>
    <row r="159" spans="1:129" s="12" customFormat="1" x14ac:dyDescent="0.2">
      <c r="A159" s="51" t="s">
        <v>16</v>
      </c>
      <c r="B159" s="51" t="s">
        <v>41</v>
      </c>
      <c r="C159" s="51" t="s">
        <v>29</v>
      </c>
      <c r="D159" s="72">
        <v>6925</v>
      </c>
      <c r="E159" s="73">
        <v>20.877298763943301</v>
      </c>
      <c r="F159" s="74"/>
      <c r="G159" s="94"/>
    </row>
    <row r="160" spans="1:129" s="12" customFormat="1" x14ac:dyDescent="0.2">
      <c r="A160" s="51" t="str">
        <f>A159</f>
        <v>Lanaudière-Nord</v>
      </c>
      <c r="B160" s="51" t="s">
        <v>41</v>
      </c>
      <c r="C160" s="51" t="s">
        <v>2</v>
      </c>
      <c r="D160" s="72">
        <v>6650</v>
      </c>
      <c r="E160" s="73">
        <v>28.9508053983457</v>
      </c>
      <c r="F160" s="74"/>
      <c r="G160" s="94" t="s">
        <v>30</v>
      </c>
    </row>
    <row r="161" spans="1:7" s="12" customFormat="1" x14ac:dyDescent="0.2">
      <c r="A161" s="14" t="s">
        <v>16</v>
      </c>
      <c r="B161" s="43" t="s">
        <v>41</v>
      </c>
      <c r="C161" s="14" t="s">
        <v>34</v>
      </c>
      <c r="D161" s="47">
        <v>22095</v>
      </c>
      <c r="E161" s="46">
        <v>11.5156095272841</v>
      </c>
      <c r="F161" s="75"/>
      <c r="G161" s="78" t="s">
        <v>30</v>
      </c>
    </row>
    <row r="162" spans="1:7" s="12" customFormat="1" x14ac:dyDescent="0.2">
      <c r="A162" s="51" t="s">
        <v>12</v>
      </c>
      <c r="B162" s="51" t="s">
        <v>31</v>
      </c>
      <c r="C162" s="52" t="s">
        <v>26</v>
      </c>
      <c r="D162" s="53">
        <v>180</v>
      </c>
      <c r="E162" s="54">
        <v>0.84309133489460997</v>
      </c>
      <c r="F162" s="70"/>
      <c r="G162" s="63"/>
    </row>
    <row r="163" spans="1:7" s="12" customFormat="1" x14ac:dyDescent="0.2">
      <c r="A163" s="51" t="s">
        <v>12</v>
      </c>
      <c r="B163" s="51" t="s">
        <v>31</v>
      </c>
      <c r="C163" s="55" t="s">
        <v>27</v>
      </c>
      <c r="D163" s="53">
        <v>930</v>
      </c>
      <c r="E163" s="54">
        <v>3.7667071688942899</v>
      </c>
      <c r="F163" s="71"/>
      <c r="G163" s="63"/>
    </row>
    <row r="164" spans="1:7" s="12" customFormat="1" x14ac:dyDescent="0.2">
      <c r="A164" s="51" t="s">
        <v>12</v>
      </c>
      <c r="B164" s="51" t="s">
        <v>31</v>
      </c>
      <c r="C164" s="51" t="s">
        <v>28</v>
      </c>
      <c r="D164" s="53">
        <v>3275</v>
      </c>
      <c r="E164" s="54">
        <v>11.433059870832601</v>
      </c>
      <c r="F164" s="71"/>
      <c r="G164" s="63"/>
    </row>
    <row r="165" spans="1:7" s="12" customFormat="1" x14ac:dyDescent="0.2">
      <c r="A165" s="51" t="s">
        <v>12</v>
      </c>
      <c r="B165" s="51" t="s">
        <v>31</v>
      </c>
      <c r="C165" s="51" t="s">
        <v>29</v>
      </c>
      <c r="D165" s="72">
        <v>3185</v>
      </c>
      <c r="E165" s="73">
        <v>22.971510998918099</v>
      </c>
      <c r="F165" s="70"/>
      <c r="G165" s="94" t="s">
        <v>30</v>
      </c>
    </row>
    <row r="166" spans="1:7" s="12" customFormat="1" x14ac:dyDescent="0.2">
      <c r="A166" s="51" t="str">
        <f>A165</f>
        <v>L'Assomption</v>
      </c>
      <c r="B166" s="51" t="s">
        <v>31</v>
      </c>
      <c r="C166" s="51" t="s">
        <v>2</v>
      </c>
      <c r="D166" s="72">
        <v>2895</v>
      </c>
      <c r="E166" s="73">
        <v>30.377754459601299</v>
      </c>
      <c r="F166" s="74"/>
      <c r="G166" s="94" t="s">
        <v>30</v>
      </c>
    </row>
    <row r="167" spans="1:7" s="12" customFormat="1" x14ac:dyDescent="0.2">
      <c r="A167" s="14" t="s">
        <v>12</v>
      </c>
      <c r="B167" s="43" t="s">
        <v>31</v>
      </c>
      <c r="C167" s="14" t="s">
        <v>34</v>
      </c>
      <c r="D167" s="47">
        <v>10465</v>
      </c>
      <c r="E167" s="46">
        <v>10.669317428760801</v>
      </c>
      <c r="F167" s="75"/>
      <c r="G167" s="79" t="s">
        <v>30</v>
      </c>
    </row>
    <row r="168" spans="1:7" s="12" customFormat="1" x14ac:dyDescent="0.2">
      <c r="A168" s="51" t="s">
        <v>12</v>
      </c>
      <c r="B168" s="51" t="s">
        <v>32</v>
      </c>
      <c r="C168" s="52" t="s">
        <v>26</v>
      </c>
      <c r="D168" s="53">
        <v>190</v>
      </c>
      <c r="E168" s="54">
        <v>0.90261282660332998</v>
      </c>
      <c r="F168" s="70"/>
      <c r="G168" s="63"/>
    </row>
    <row r="169" spans="1:7" s="12" customFormat="1" x14ac:dyDescent="0.2">
      <c r="A169" s="51" t="s">
        <v>12</v>
      </c>
      <c r="B169" s="51" t="s">
        <v>32</v>
      </c>
      <c r="C169" s="55" t="s">
        <v>27</v>
      </c>
      <c r="D169" s="53">
        <v>945</v>
      </c>
      <c r="E169" s="54">
        <v>3.7784886045581798</v>
      </c>
      <c r="F169" s="71"/>
      <c r="G169" s="63"/>
    </row>
    <row r="170" spans="1:7" s="12" customFormat="1" x14ac:dyDescent="0.2">
      <c r="A170" s="51" t="s">
        <v>12</v>
      </c>
      <c r="B170" s="51" t="s">
        <v>32</v>
      </c>
      <c r="C170" s="51" t="s">
        <v>28</v>
      </c>
      <c r="D170" s="53">
        <v>3240</v>
      </c>
      <c r="E170" s="54">
        <v>11.438658428949701</v>
      </c>
      <c r="F170" s="71"/>
      <c r="G170" s="63"/>
    </row>
    <row r="171" spans="1:7" s="12" customFormat="1" x14ac:dyDescent="0.2">
      <c r="A171" s="51" t="s">
        <v>12</v>
      </c>
      <c r="B171" s="51" t="s">
        <v>32</v>
      </c>
      <c r="C171" s="51" t="s">
        <v>29</v>
      </c>
      <c r="D171" s="72">
        <v>3210</v>
      </c>
      <c r="E171" s="73">
        <v>22.677499116919801</v>
      </c>
      <c r="F171" s="74"/>
      <c r="G171" s="94" t="s">
        <v>30</v>
      </c>
    </row>
    <row r="172" spans="1:7" s="12" customFormat="1" x14ac:dyDescent="0.2">
      <c r="A172" s="51" t="str">
        <f>A171</f>
        <v>L'Assomption</v>
      </c>
      <c r="B172" s="51" t="s">
        <v>32</v>
      </c>
      <c r="C172" s="51" t="s">
        <v>2</v>
      </c>
      <c r="D172" s="72">
        <v>2990</v>
      </c>
      <c r="E172" s="73">
        <v>29.810568295114699</v>
      </c>
      <c r="F172" s="74"/>
      <c r="G172" s="94" t="s">
        <v>30</v>
      </c>
    </row>
    <row r="173" spans="1:7" s="12" customFormat="1" x14ac:dyDescent="0.2">
      <c r="A173" s="14" t="s">
        <v>12</v>
      </c>
      <c r="B173" s="43" t="s">
        <v>32</v>
      </c>
      <c r="C173" s="14" t="s">
        <v>34</v>
      </c>
      <c r="D173" s="47">
        <v>10575</v>
      </c>
      <c r="E173" s="46">
        <v>10.728416353860201</v>
      </c>
      <c r="F173" s="64"/>
      <c r="G173" s="79" t="s">
        <v>30</v>
      </c>
    </row>
    <row r="174" spans="1:7" s="12" customFormat="1" x14ac:dyDescent="0.2">
      <c r="A174" s="51" t="s">
        <v>12</v>
      </c>
      <c r="B174" s="51" t="s">
        <v>33</v>
      </c>
      <c r="C174" s="52" t="s">
        <v>26</v>
      </c>
      <c r="D174" s="53">
        <v>185</v>
      </c>
      <c r="E174" s="54">
        <v>0.88516746411483005</v>
      </c>
      <c r="F174" s="70"/>
      <c r="G174" s="63"/>
    </row>
    <row r="175" spans="1:7" s="12" customFormat="1" x14ac:dyDescent="0.2">
      <c r="A175" s="51" t="s">
        <v>12</v>
      </c>
      <c r="B175" s="51" t="s">
        <v>33</v>
      </c>
      <c r="C175" s="55" t="s">
        <v>27</v>
      </c>
      <c r="D175" s="53">
        <v>945</v>
      </c>
      <c r="E175" s="54">
        <v>3.7359161889701502</v>
      </c>
      <c r="F175" s="71"/>
      <c r="G175" s="63"/>
    </row>
    <row r="176" spans="1:7" s="12" customFormat="1" x14ac:dyDescent="0.2">
      <c r="A176" s="51" t="s">
        <v>12</v>
      </c>
      <c r="B176" s="51" t="s">
        <v>33</v>
      </c>
      <c r="C176" s="51" t="s">
        <v>28</v>
      </c>
      <c r="D176" s="53">
        <v>3275</v>
      </c>
      <c r="E176" s="54">
        <v>11.685994647636001</v>
      </c>
      <c r="F176" s="71"/>
      <c r="G176" s="94" t="s">
        <v>30</v>
      </c>
    </row>
    <row r="177" spans="1:129" s="12" customFormat="1" x14ac:dyDescent="0.2">
      <c r="A177" s="51" t="s">
        <v>12</v>
      </c>
      <c r="B177" s="51" t="s">
        <v>33</v>
      </c>
      <c r="C177" s="51" t="s">
        <v>29</v>
      </c>
      <c r="D177" s="72">
        <v>3265</v>
      </c>
      <c r="E177" s="73">
        <v>22.386013027082601</v>
      </c>
      <c r="F177" s="70"/>
      <c r="G177" s="94" t="s">
        <v>30</v>
      </c>
    </row>
    <row r="178" spans="1:129" s="12" customFormat="1" x14ac:dyDescent="0.2">
      <c r="A178" s="51" t="str">
        <f>A177</f>
        <v>L'Assomption</v>
      </c>
      <c r="B178" s="51" t="s">
        <v>33</v>
      </c>
      <c r="C178" s="51" t="s">
        <v>2</v>
      </c>
      <c r="D178" s="72">
        <v>3070</v>
      </c>
      <c r="E178" s="73">
        <v>29.293893129771</v>
      </c>
      <c r="F178" s="74"/>
      <c r="G178" s="94"/>
    </row>
    <row r="179" spans="1:129" s="12" customFormat="1" x14ac:dyDescent="0.2">
      <c r="A179" s="14" t="s">
        <v>12</v>
      </c>
      <c r="B179" s="43" t="s">
        <v>33</v>
      </c>
      <c r="C179" s="14" t="s">
        <v>34</v>
      </c>
      <c r="D179" s="47">
        <v>10740</v>
      </c>
      <c r="E179" s="46">
        <v>10.8167992748514</v>
      </c>
      <c r="F179" s="64"/>
      <c r="G179" s="79" t="s">
        <v>30</v>
      </c>
    </row>
    <row r="180" spans="1:129" x14ac:dyDescent="0.2">
      <c r="A180" s="51" t="s">
        <v>12</v>
      </c>
      <c r="B180" s="51" t="s">
        <v>37</v>
      </c>
      <c r="C180" s="52" t="s">
        <v>26</v>
      </c>
      <c r="D180" s="53">
        <v>175</v>
      </c>
      <c r="E180" s="54">
        <v>0.85034013605442005</v>
      </c>
      <c r="F180" s="70"/>
      <c r="G180" s="63"/>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row>
    <row r="181" spans="1:129" x14ac:dyDescent="0.2">
      <c r="A181" s="51" t="s">
        <v>12</v>
      </c>
      <c r="B181" s="51" t="s">
        <v>37</v>
      </c>
      <c r="C181" s="55" t="s">
        <v>27</v>
      </c>
      <c r="D181" s="53">
        <v>975</v>
      </c>
      <c r="E181" s="54">
        <v>3.78640776699029</v>
      </c>
      <c r="F181" s="71"/>
      <c r="G181" s="63"/>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row>
    <row r="182" spans="1:129" x14ac:dyDescent="0.2">
      <c r="A182" s="51" t="s">
        <v>12</v>
      </c>
      <c r="B182" s="51" t="s">
        <v>37</v>
      </c>
      <c r="C182" s="51" t="s">
        <v>28</v>
      </c>
      <c r="D182" s="53">
        <v>3300</v>
      </c>
      <c r="E182" s="54">
        <v>11.9956379498364</v>
      </c>
      <c r="F182" s="71"/>
      <c r="G182" s="94" t="s">
        <v>30</v>
      </c>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row>
    <row r="183" spans="1:129" x14ac:dyDescent="0.2">
      <c r="A183" s="51" t="s">
        <v>12</v>
      </c>
      <c r="B183" s="51" t="s">
        <v>37</v>
      </c>
      <c r="C183" s="51" t="s">
        <v>29</v>
      </c>
      <c r="D183" s="72">
        <v>3325</v>
      </c>
      <c r="E183" s="73">
        <v>22.345430107526902</v>
      </c>
      <c r="F183" s="74"/>
      <c r="G183" s="94" t="s">
        <v>30</v>
      </c>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row>
    <row r="184" spans="1:129" s="12" customFormat="1" x14ac:dyDescent="0.2">
      <c r="A184" s="51" t="str">
        <f>A183</f>
        <v>L'Assomption</v>
      </c>
      <c r="B184" s="51" t="s">
        <v>37</v>
      </c>
      <c r="C184" s="51" t="s">
        <v>2</v>
      </c>
      <c r="D184" s="72">
        <v>3255</v>
      </c>
      <c r="E184" s="73">
        <v>29.258426966292099</v>
      </c>
      <c r="F184" s="74"/>
      <c r="G184" s="94" t="s">
        <v>30</v>
      </c>
    </row>
    <row r="185" spans="1:129" x14ac:dyDescent="0.2">
      <c r="A185" s="14" t="s">
        <v>12</v>
      </c>
      <c r="B185" s="43" t="s">
        <v>37</v>
      </c>
      <c r="C185" s="14" t="s">
        <v>34</v>
      </c>
      <c r="D185" s="47">
        <v>11030</v>
      </c>
      <c r="E185" s="46">
        <v>11.047676282051301</v>
      </c>
      <c r="F185" s="75"/>
      <c r="G185" s="79" t="s">
        <v>30</v>
      </c>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row>
    <row r="186" spans="1:129" s="12" customFormat="1" x14ac:dyDescent="0.2">
      <c r="A186" s="51" t="s">
        <v>12</v>
      </c>
      <c r="B186" s="51" t="s">
        <v>41</v>
      </c>
      <c r="C186" s="52" t="s">
        <v>26</v>
      </c>
      <c r="D186" s="53">
        <v>180</v>
      </c>
      <c r="E186" s="54">
        <v>0.87847730600292995</v>
      </c>
      <c r="F186" s="70"/>
      <c r="G186" s="63"/>
    </row>
    <row r="187" spans="1:129" s="12" customFormat="1" x14ac:dyDescent="0.2">
      <c r="A187" s="51" t="s">
        <v>12</v>
      </c>
      <c r="B187" s="51" t="s">
        <v>41</v>
      </c>
      <c r="C187" s="55" t="s">
        <v>27</v>
      </c>
      <c r="D187" s="53">
        <v>1050</v>
      </c>
      <c r="E187" s="54">
        <v>4.0253018976423203</v>
      </c>
      <c r="F187" s="71"/>
      <c r="G187" s="94" t="s">
        <v>30</v>
      </c>
    </row>
    <row r="188" spans="1:129" s="12" customFormat="1" x14ac:dyDescent="0.2">
      <c r="A188" s="51" t="s">
        <v>12</v>
      </c>
      <c r="B188" s="51" t="s">
        <v>41</v>
      </c>
      <c r="C188" s="51" t="s">
        <v>28</v>
      </c>
      <c r="D188" s="53">
        <v>3330</v>
      </c>
      <c r="E188" s="54">
        <v>12.379182156133799</v>
      </c>
      <c r="F188" s="71"/>
      <c r="G188" s="94" t="s">
        <v>30</v>
      </c>
    </row>
    <row r="189" spans="1:129" s="12" customFormat="1" x14ac:dyDescent="0.2">
      <c r="A189" s="51" t="s">
        <v>12</v>
      </c>
      <c r="B189" s="51" t="s">
        <v>41</v>
      </c>
      <c r="C189" s="51" t="s">
        <v>29</v>
      </c>
      <c r="D189" s="72">
        <v>3370</v>
      </c>
      <c r="E189" s="73">
        <v>21.911573472041599</v>
      </c>
      <c r="F189" s="74"/>
      <c r="G189" s="94" t="s">
        <v>30</v>
      </c>
    </row>
    <row r="190" spans="1:129" s="12" customFormat="1" x14ac:dyDescent="0.2">
      <c r="A190" s="51" t="str">
        <f>A189</f>
        <v>L'Assomption</v>
      </c>
      <c r="B190" s="51" t="s">
        <v>41</v>
      </c>
      <c r="C190" s="51" t="s">
        <v>2</v>
      </c>
      <c r="D190" s="72">
        <v>3450</v>
      </c>
      <c r="E190" s="73">
        <v>29.361702127659601</v>
      </c>
      <c r="F190" s="74"/>
      <c r="G190" s="94" t="s">
        <v>30</v>
      </c>
    </row>
    <row r="191" spans="1:129" s="12" customFormat="1" x14ac:dyDescent="0.2">
      <c r="A191" s="14" t="s">
        <v>12</v>
      </c>
      <c r="B191" s="43" t="s">
        <v>41</v>
      </c>
      <c r="C191" s="14" t="s">
        <v>34</v>
      </c>
      <c r="D191" s="47">
        <v>11380</v>
      </c>
      <c r="E191" s="46">
        <v>11.3110028824173</v>
      </c>
      <c r="F191" s="75"/>
      <c r="G191" s="79" t="s">
        <v>30</v>
      </c>
    </row>
    <row r="192" spans="1:129" s="12" customFormat="1" x14ac:dyDescent="0.2">
      <c r="A192" s="51" t="s">
        <v>13</v>
      </c>
      <c r="B192" s="51" t="s">
        <v>31</v>
      </c>
      <c r="C192" s="52" t="s">
        <v>26</v>
      </c>
      <c r="D192" s="53">
        <v>210</v>
      </c>
      <c r="E192" s="54">
        <v>0.73995771670190003</v>
      </c>
      <c r="F192" s="70"/>
      <c r="G192" s="63"/>
    </row>
    <row r="193" spans="1:7" s="12" customFormat="1" x14ac:dyDescent="0.2">
      <c r="A193" s="51" t="s">
        <v>13</v>
      </c>
      <c r="B193" s="51" t="s">
        <v>31</v>
      </c>
      <c r="C193" s="55" t="s">
        <v>27</v>
      </c>
      <c r="D193" s="53">
        <v>1260</v>
      </c>
      <c r="E193" s="54">
        <v>3.4478040771651401</v>
      </c>
      <c r="F193" s="71"/>
      <c r="G193" s="63"/>
    </row>
    <row r="194" spans="1:7" s="12" customFormat="1" x14ac:dyDescent="0.2">
      <c r="A194" s="51" t="s">
        <v>13</v>
      </c>
      <c r="B194" s="51" t="s">
        <v>31</v>
      </c>
      <c r="C194" s="51" t="s">
        <v>28</v>
      </c>
      <c r="D194" s="53">
        <v>3600</v>
      </c>
      <c r="E194" s="54">
        <v>10.457516339869301</v>
      </c>
      <c r="F194" s="71"/>
      <c r="G194" s="94" t="s">
        <v>35</v>
      </c>
    </row>
    <row r="195" spans="1:7" s="12" customFormat="1" x14ac:dyDescent="0.2">
      <c r="A195" s="51" t="s">
        <v>13</v>
      </c>
      <c r="B195" s="51" t="s">
        <v>31</v>
      </c>
      <c r="C195" s="51" t="s">
        <v>29</v>
      </c>
      <c r="D195" s="72">
        <v>3345</v>
      </c>
      <c r="E195" s="73">
        <v>22.494956287827801</v>
      </c>
      <c r="F195" s="74"/>
      <c r="G195" s="94" t="s">
        <v>30</v>
      </c>
    </row>
    <row r="196" spans="1:7" s="12" customFormat="1" x14ac:dyDescent="0.2">
      <c r="A196" s="51" t="str">
        <f>A195</f>
        <v>Les Moulins</v>
      </c>
      <c r="B196" s="51" t="s">
        <v>31</v>
      </c>
      <c r="C196" s="51" t="s">
        <v>2</v>
      </c>
      <c r="D196" s="72">
        <v>2460</v>
      </c>
      <c r="E196" s="73">
        <v>28.704784130688498</v>
      </c>
      <c r="F196" s="74"/>
      <c r="G196" s="63"/>
    </row>
    <row r="197" spans="1:7" s="12" customFormat="1" x14ac:dyDescent="0.2">
      <c r="A197" s="14" t="s">
        <v>13</v>
      </c>
      <c r="B197" s="43" t="s">
        <v>31</v>
      </c>
      <c r="C197" s="14" t="s">
        <v>34</v>
      </c>
      <c r="D197" s="47">
        <v>10875</v>
      </c>
      <c r="E197" s="46">
        <v>8.8562237876134997</v>
      </c>
      <c r="F197" s="75"/>
      <c r="G197" s="75"/>
    </row>
    <row r="198" spans="1:7" s="12" customFormat="1" x14ac:dyDescent="0.2">
      <c r="A198" s="51" t="s">
        <v>13</v>
      </c>
      <c r="B198" s="51" t="s">
        <v>32</v>
      </c>
      <c r="C198" s="52" t="s">
        <v>26</v>
      </c>
      <c r="D198" s="53">
        <v>205</v>
      </c>
      <c r="E198" s="54">
        <v>0.72221243614584996</v>
      </c>
      <c r="F198" s="70"/>
      <c r="G198" s="63"/>
    </row>
    <row r="199" spans="1:7" s="12" customFormat="1" x14ac:dyDescent="0.2">
      <c r="A199" s="51" t="s">
        <v>13</v>
      </c>
      <c r="B199" s="51" t="s">
        <v>32</v>
      </c>
      <c r="C199" s="55" t="s">
        <v>27</v>
      </c>
      <c r="D199" s="53">
        <v>1285</v>
      </c>
      <c r="E199" s="54">
        <v>3.4720345852472301</v>
      </c>
      <c r="F199" s="71"/>
      <c r="G199" s="63"/>
    </row>
    <row r="200" spans="1:7" s="12" customFormat="1" x14ac:dyDescent="0.2">
      <c r="A200" s="51" t="s">
        <v>13</v>
      </c>
      <c r="B200" s="51" t="s">
        <v>32</v>
      </c>
      <c r="C200" s="51" t="s">
        <v>28</v>
      </c>
      <c r="D200" s="53">
        <v>3690</v>
      </c>
      <c r="E200" s="54">
        <v>10.6355382619974</v>
      </c>
      <c r="F200" s="71"/>
      <c r="G200" s="80"/>
    </row>
    <row r="201" spans="1:7" s="12" customFormat="1" x14ac:dyDescent="0.2">
      <c r="A201" s="51" t="s">
        <v>13</v>
      </c>
      <c r="B201" s="51" t="s">
        <v>32</v>
      </c>
      <c r="C201" s="51" t="s">
        <v>29</v>
      </c>
      <c r="D201" s="72">
        <v>3420</v>
      </c>
      <c r="E201" s="73">
        <v>21.923076923076898</v>
      </c>
      <c r="F201" s="70"/>
      <c r="G201" s="94"/>
    </row>
    <row r="202" spans="1:7" s="12" customFormat="1" x14ac:dyDescent="0.2">
      <c r="A202" s="51" t="str">
        <f>A201</f>
        <v>Les Moulins</v>
      </c>
      <c r="B202" s="51" t="s">
        <v>32</v>
      </c>
      <c r="C202" s="51" t="s">
        <v>2</v>
      </c>
      <c r="D202" s="72">
        <v>2650</v>
      </c>
      <c r="E202" s="73">
        <v>28.266666666666701</v>
      </c>
      <c r="F202" s="74"/>
      <c r="G202" s="63"/>
    </row>
    <row r="203" spans="1:7" s="12" customFormat="1" x14ac:dyDescent="0.2">
      <c r="A203" s="14" t="s">
        <v>13</v>
      </c>
      <c r="B203" s="43" t="s">
        <v>32</v>
      </c>
      <c r="C203" s="14" t="s">
        <v>34</v>
      </c>
      <c r="D203" s="47">
        <v>11250</v>
      </c>
      <c r="E203" s="46">
        <v>8.9953224323351897</v>
      </c>
      <c r="F203" s="75"/>
      <c r="G203" s="75"/>
    </row>
    <row r="204" spans="1:7" s="12" customFormat="1" x14ac:dyDescent="0.2">
      <c r="A204" s="51" t="s">
        <v>13</v>
      </c>
      <c r="B204" s="51" t="s">
        <v>33</v>
      </c>
      <c r="C204" s="52" t="s">
        <v>26</v>
      </c>
      <c r="D204" s="53">
        <v>220</v>
      </c>
      <c r="E204" s="54">
        <v>0.76963442364876999</v>
      </c>
      <c r="F204" s="70"/>
      <c r="G204" s="63"/>
    </row>
    <row r="205" spans="1:7" s="12" customFormat="1" x14ac:dyDescent="0.2">
      <c r="A205" s="51" t="s">
        <v>13</v>
      </c>
      <c r="B205" s="51" t="s">
        <v>33</v>
      </c>
      <c r="C205" s="55" t="s">
        <v>27</v>
      </c>
      <c r="D205" s="53">
        <v>1275</v>
      </c>
      <c r="E205" s="54">
        <v>3.4081796311146801</v>
      </c>
      <c r="F205" s="71"/>
      <c r="G205" s="63"/>
    </row>
    <row r="206" spans="1:7" s="12" customFormat="1" x14ac:dyDescent="0.2">
      <c r="A206" s="51" t="s">
        <v>13</v>
      </c>
      <c r="B206" s="51" t="s">
        <v>33</v>
      </c>
      <c r="C206" s="51" t="s">
        <v>28</v>
      </c>
      <c r="D206" s="53">
        <v>3755</v>
      </c>
      <c r="E206" s="54">
        <v>10.762396102035</v>
      </c>
      <c r="F206" s="71"/>
      <c r="G206" s="63"/>
    </row>
    <row r="207" spans="1:7" s="12" customFormat="1" x14ac:dyDescent="0.2">
      <c r="A207" s="51" t="s">
        <v>13</v>
      </c>
      <c r="B207" s="51" t="s">
        <v>33</v>
      </c>
      <c r="C207" s="51" t="s">
        <v>29</v>
      </c>
      <c r="D207" s="72">
        <v>3555</v>
      </c>
      <c r="E207" s="73">
        <v>21.9444444444444</v>
      </c>
      <c r="F207" s="74"/>
      <c r="G207" s="94" t="s">
        <v>30</v>
      </c>
    </row>
    <row r="208" spans="1:7" s="12" customFormat="1" x14ac:dyDescent="0.2">
      <c r="A208" s="51" t="str">
        <f>A207</f>
        <v>Les Moulins</v>
      </c>
      <c r="B208" s="51" t="s">
        <v>33</v>
      </c>
      <c r="C208" s="51" t="s">
        <v>2</v>
      </c>
      <c r="D208" s="72">
        <v>2930</v>
      </c>
      <c r="E208" s="73">
        <v>28.515815085158199</v>
      </c>
      <c r="F208" s="74"/>
      <c r="G208" s="63"/>
    </row>
    <row r="209" spans="1:129" s="12" customFormat="1" x14ac:dyDescent="0.2">
      <c r="A209" s="14" t="s">
        <v>13</v>
      </c>
      <c r="B209" s="43" t="s">
        <v>33</v>
      </c>
      <c r="C209" s="14" t="s">
        <v>34</v>
      </c>
      <c r="D209" s="47">
        <v>11730</v>
      </c>
      <c r="E209" s="46">
        <v>9.2108362779740904</v>
      </c>
      <c r="F209" s="75"/>
      <c r="G209" s="75"/>
    </row>
    <row r="210" spans="1:129" x14ac:dyDescent="0.2">
      <c r="A210" s="51" t="s">
        <v>13</v>
      </c>
      <c r="B210" s="51" t="s">
        <v>37</v>
      </c>
      <c r="C210" s="52" t="s">
        <v>26</v>
      </c>
      <c r="D210" s="53">
        <v>245</v>
      </c>
      <c r="E210" s="54">
        <v>0.8518776077886</v>
      </c>
      <c r="F210" s="70"/>
      <c r="G210" s="63"/>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row>
    <row r="211" spans="1:129" x14ac:dyDescent="0.2">
      <c r="A211" s="51" t="s">
        <v>13</v>
      </c>
      <c r="B211" s="51" t="s">
        <v>37</v>
      </c>
      <c r="C211" s="55" t="s">
        <v>27</v>
      </c>
      <c r="D211" s="53">
        <v>1330</v>
      </c>
      <c r="E211" s="54">
        <v>3.50553505535055</v>
      </c>
      <c r="F211" s="71"/>
      <c r="G211" s="63"/>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row>
    <row r="212" spans="1:129" x14ac:dyDescent="0.2">
      <c r="A212" s="51" t="s">
        <v>13</v>
      </c>
      <c r="B212" s="51" t="s">
        <v>37</v>
      </c>
      <c r="C212" s="51" t="s">
        <v>28</v>
      </c>
      <c r="D212" s="53">
        <v>3865</v>
      </c>
      <c r="E212" s="54">
        <v>11.031825317539599</v>
      </c>
      <c r="F212" s="71"/>
      <c r="G212" s="80"/>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row>
    <row r="213" spans="1:129" x14ac:dyDescent="0.2">
      <c r="A213" s="51" t="s">
        <v>13</v>
      </c>
      <c r="B213" s="51" t="s">
        <v>37</v>
      </c>
      <c r="C213" s="51" t="s">
        <v>29</v>
      </c>
      <c r="D213" s="72">
        <v>3680</v>
      </c>
      <c r="E213" s="73">
        <v>22.002989536621801</v>
      </c>
      <c r="F213" s="70"/>
      <c r="G213" s="94" t="s">
        <v>30</v>
      </c>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row>
    <row r="214" spans="1:129" s="12" customFormat="1" x14ac:dyDescent="0.2">
      <c r="A214" s="51" t="str">
        <f>A213</f>
        <v>Les Moulins</v>
      </c>
      <c r="B214" s="51" t="s">
        <v>37</v>
      </c>
      <c r="C214" s="51" t="s">
        <v>2</v>
      </c>
      <c r="D214" s="72">
        <v>3170</v>
      </c>
      <c r="E214" s="73">
        <v>28.752834467120199</v>
      </c>
      <c r="F214" s="74"/>
      <c r="G214" s="63"/>
    </row>
    <row r="215" spans="1:129" x14ac:dyDescent="0.2">
      <c r="A215" s="14" t="s">
        <v>13</v>
      </c>
      <c r="B215" s="43" t="s">
        <v>37</v>
      </c>
      <c r="C215" s="14" t="s">
        <v>34</v>
      </c>
      <c r="D215" s="47">
        <v>12300</v>
      </c>
      <c r="E215" s="46">
        <v>9.4988029963703795</v>
      </c>
      <c r="F215" s="75"/>
      <c r="G215" s="75" t="s">
        <v>30</v>
      </c>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row>
    <row r="216" spans="1:129" s="12" customFormat="1" x14ac:dyDescent="0.2">
      <c r="A216" s="51" t="s">
        <v>13</v>
      </c>
      <c r="B216" s="51" t="s">
        <v>41</v>
      </c>
      <c r="C216" s="52" t="s">
        <v>26</v>
      </c>
      <c r="D216" s="53">
        <v>240</v>
      </c>
      <c r="E216" s="54">
        <v>0.83217753120666005</v>
      </c>
      <c r="F216" s="70"/>
      <c r="G216" s="63"/>
    </row>
    <row r="217" spans="1:129" s="12" customFormat="1" x14ac:dyDescent="0.2">
      <c r="A217" s="51" t="s">
        <v>13</v>
      </c>
      <c r="B217" s="51" t="s">
        <v>41</v>
      </c>
      <c r="C217" s="55" t="s">
        <v>27</v>
      </c>
      <c r="D217" s="53">
        <v>1360</v>
      </c>
      <c r="E217" s="54">
        <v>3.5402837433294301</v>
      </c>
      <c r="F217" s="71"/>
      <c r="G217" s="63"/>
    </row>
    <row r="218" spans="1:129" s="12" customFormat="1" x14ac:dyDescent="0.2">
      <c r="A218" s="51" t="s">
        <v>13</v>
      </c>
      <c r="B218" s="51" t="s">
        <v>41</v>
      </c>
      <c r="C218" s="51" t="s">
        <v>28</v>
      </c>
      <c r="D218" s="53">
        <v>3970</v>
      </c>
      <c r="E218" s="54">
        <v>11.367215461703699</v>
      </c>
      <c r="F218" s="71"/>
      <c r="G218" s="63"/>
    </row>
    <row r="219" spans="1:129" s="12" customFormat="1" x14ac:dyDescent="0.2">
      <c r="A219" s="51" t="s">
        <v>13</v>
      </c>
      <c r="B219" s="51" t="s">
        <v>41</v>
      </c>
      <c r="C219" s="51" t="s">
        <v>29</v>
      </c>
      <c r="D219" s="72">
        <v>3825</v>
      </c>
      <c r="E219" s="73">
        <v>21.944922547332201</v>
      </c>
      <c r="F219" s="74"/>
      <c r="G219" s="94" t="s">
        <v>30</v>
      </c>
    </row>
    <row r="220" spans="1:129" s="12" customFormat="1" x14ac:dyDescent="0.2">
      <c r="A220" s="51" t="str">
        <f>A219</f>
        <v>Les Moulins</v>
      </c>
      <c r="B220" s="51" t="s">
        <v>41</v>
      </c>
      <c r="C220" s="51" t="s">
        <v>2</v>
      </c>
      <c r="D220" s="72">
        <v>3435</v>
      </c>
      <c r="E220" s="73">
        <v>28.926315789473701</v>
      </c>
      <c r="F220" s="74"/>
      <c r="G220" s="63"/>
    </row>
    <row r="221" spans="1:129" s="12" customFormat="1" x14ac:dyDescent="0.2">
      <c r="A221" s="14" t="s">
        <v>13</v>
      </c>
      <c r="B221" s="43" t="s">
        <v>41</v>
      </c>
      <c r="C221" s="14" t="s">
        <v>34</v>
      </c>
      <c r="D221" s="47">
        <v>12835</v>
      </c>
      <c r="E221" s="46">
        <v>9.7615697608092198</v>
      </c>
      <c r="F221" s="75"/>
      <c r="G221" s="75" t="s">
        <v>30</v>
      </c>
    </row>
    <row r="222" spans="1:129" s="12" customFormat="1" x14ac:dyDescent="0.2">
      <c r="A222" s="51" t="s">
        <v>17</v>
      </c>
      <c r="B222" s="51" t="s">
        <v>31</v>
      </c>
      <c r="C222" s="52" t="s">
        <v>26</v>
      </c>
      <c r="D222" s="53">
        <v>385</v>
      </c>
      <c r="E222" s="54">
        <v>0.77425842131724998</v>
      </c>
      <c r="F222" s="70"/>
      <c r="G222" s="63"/>
    </row>
    <row r="223" spans="1:129" s="12" customFormat="1" x14ac:dyDescent="0.2">
      <c r="A223" s="51" t="s">
        <v>17</v>
      </c>
      <c r="B223" s="51" t="s">
        <v>31</v>
      </c>
      <c r="C223" s="55" t="s">
        <v>27</v>
      </c>
      <c r="D223" s="53">
        <v>2190</v>
      </c>
      <c r="E223" s="54">
        <v>3.5763860537274401</v>
      </c>
      <c r="F223" s="71"/>
      <c r="G223" s="63"/>
    </row>
    <row r="224" spans="1:129" s="12" customFormat="1" x14ac:dyDescent="0.2">
      <c r="A224" s="51" t="s">
        <v>17</v>
      </c>
      <c r="B224" s="51" t="s">
        <v>31</v>
      </c>
      <c r="C224" s="51" t="s">
        <v>28</v>
      </c>
      <c r="D224" s="53">
        <v>6880</v>
      </c>
      <c r="E224" s="54">
        <v>10.908514349135899</v>
      </c>
      <c r="F224" s="71"/>
      <c r="G224" s="63"/>
    </row>
    <row r="225" spans="1:129" s="12" customFormat="1" x14ac:dyDescent="0.2">
      <c r="A225" s="51" t="s">
        <v>17</v>
      </c>
      <c r="B225" s="51" t="s">
        <v>31</v>
      </c>
      <c r="C225" s="51" t="s">
        <v>29</v>
      </c>
      <c r="D225" s="72">
        <v>6535</v>
      </c>
      <c r="E225" s="73">
        <v>22.738343771746699</v>
      </c>
      <c r="F225" s="70"/>
      <c r="G225" s="94" t="s">
        <v>30</v>
      </c>
    </row>
    <row r="226" spans="1:129" s="12" customFormat="1" x14ac:dyDescent="0.2">
      <c r="A226" s="51" t="str">
        <f>A225</f>
        <v>Lanaudière-Sud</v>
      </c>
      <c r="B226" s="51" t="s">
        <v>31</v>
      </c>
      <c r="C226" s="51" t="s">
        <v>2</v>
      </c>
      <c r="D226" s="72">
        <v>5355</v>
      </c>
      <c r="E226" s="73">
        <v>29.577464788732399</v>
      </c>
      <c r="F226" s="74"/>
      <c r="G226" s="94" t="s">
        <v>30</v>
      </c>
    </row>
    <row r="227" spans="1:129" s="12" customFormat="1" x14ac:dyDescent="0.2">
      <c r="A227" s="14" t="s">
        <v>17</v>
      </c>
      <c r="B227" s="43" t="s">
        <v>31</v>
      </c>
      <c r="C227" s="14" t="s">
        <v>34</v>
      </c>
      <c r="D227" s="47">
        <v>21340</v>
      </c>
      <c r="E227" s="46">
        <v>9.6615732880588592</v>
      </c>
      <c r="F227" s="75"/>
      <c r="G227" s="79" t="s">
        <v>30</v>
      </c>
    </row>
    <row r="228" spans="1:129" s="12" customFormat="1" x14ac:dyDescent="0.2">
      <c r="A228" s="51" t="s">
        <v>17</v>
      </c>
      <c r="B228" s="51" t="s">
        <v>32</v>
      </c>
      <c r="C228" s="52" t="s">
        <v>26</v>
      </c>
      <c r="D228" s="53">
        <v>390</v>
      </c>
      <c r="E228" s="54">
        <v>0.78899453773011996</v>
      </c>
      <c r="F228" s="70"/>
      <c r="G228" s="63"/>
    </row>
    <row r="229" spans="1:129" s="12" customFormat="1" x14ac:dyDescent="0.2">
      <c r="A229" s="51" t="s">
        <v>17</v>
      </c>
      <c r="B229" s="51" t="s">
        <v>32</v>
      </c>
      <c r="C229" s="55" t="s">
        <v>27</v>
      </c>
      <c r="D229" s="53">
        <v>2225</v>
      </c>
      <c r="E229" s="54">
        <v>3.5875524024508199</v>
      </c>
      <c r="F229" s="71"/>
      <c r="G229" s="63"/>
    </row>
    <row r="230" spans="1:129" s="12" customFormat="1" x14ac:dyDescent="0.2">
      <c r="A230" s="51" t="s">
        <v>17</v>
      </c>
      <c r="B230" s="51" t="s">
        <v>32</v>
      </c>
      <c r="C230" s="51" t="s">
        <v>28</v>
      </c>
      <c r="D230" s="53">
        <v>6935</v>
      </c>
      <c r="E230" s="54">
        <v>11.002697128351601</v>
      </c>
      <c r="F230" s="71"/>
      <c r="G230" s="63"/>
    </row>
    <row r="231" spans="1:129" s="12" customFormat="1" x14ac:dyDescent="0.2">
      <c r="A231" s="51" t="s">
        <v>17</v>
      </c>
      <c r="B231" s="51" t="s">
        <v>32</v>
      </c>
      <c r="C231" s="51" t="s">
        <v>29</v>
      </c>
      <c r="D231" s="72">
        <v>6630</v>
      </c>
      <c r="E231" s="73">
        <v>22.281969416904701</v>
      </c>
      <c r="F231" s="74"/>
      <c r="G231" s="94" t="s">
        <v>30</v>
      </c>
    </row>
    <row r="232" spans="1:129" s="12" customFormat="1" x14ac:dyDescent="0.2">
      <c r="A232" s="51" t="str">
        <f>A231</f>
        <v>Lanaudière-Sud</v>
      </c>
      <c r="B232" s="51" t="s">
        <v>32</v>
      </c>
      <c r="C232" s="51" t="s">
        <v>2</v>
      </c>
      <c r="D232" s="72">
        <v>5640</v>
      </c>
      <c r="E232" s="73">
        <v>29.064674053079099</v>
      </c>
      <c r="F232" s="74"/>
      <c r="G232" s="63"/>
    </row>
    <row r="233" spans="1:129" s="12" customFormat="1" x14ac:dyDescent="0.2">
      <c r="A233" s="14" t="s">
        <v>17</v>
      </c>
      <c r="B233" s="43" t="s">
        <v>32</v>
      </c>
      <c r="C233" s="14" t="s">
        <v>34</v>
      </c>
      <c r="D233" s="47">
        <v>21820</v>
      </c>
      <c r="E233" s="46">
        <v>9.7569700628255909</v>
      </c>
      <c r="F233" s="64"/>
      <c r="G233" s="79" t="s">
        <v>30</v>
      </c>
    </row>
    <row r="234" spans="1:129" s="12" customFormat="1" x14ac:dyDescent="0.2">
      <c r="A234" s="51" t="s">
        <v>17</v>
      </c>
      <c r="B234" s="51" t="s">
        <v>33</v>
      </c>
      <c r="C234" s="52" t="s">
        <v>26</v>
      </c>
      <c r="D234" s="53">
        <v>410</v>
      </c>
      <c r="E234" s="54">
        <v>0.82853389916136</v>
      </c>
      <c r="F234" s="70"/>
      <c r="G234" s="63"/>
    </row>
    <row r="235" spans="1:129" s="12" customFormat="1" x14ac:dyDescent="0.2">
      <c r="A235" s="51" t="s">
        <v>17</v>
      </c>
      <c r="B235" s="51" t="s">
        <v>33</v>
      </c>
      <c r="C235" s="55" t="s">
        <v>27</v>
      </c>
      <c r="D235" s="53">
        <v>2220</v>
      </c>
      <c r="E235" s="54">
        <v>3.5403875289051898</v>
      </c>
      <c r="F235" s="71"/>
      <c r="G235" s="63"/>
    </row>
    <row r="236" spans="1:129" s="12" customFormat="1" x14ac:dyDescent="0.2">
      <c r="A236" s="51" t="s">
        <v>17</v>
      </c>
      <c r="B236" s="51" t="s">
        <v>33</v>
      </c>
      <c r="C236" s="51" t="s">
        <v>28</v>
      </c>
      <c r="D236" s="53">
        <v>7030</v>
      </c>
      <c r="E236" s="54">
        <v>11.1738059286339</v>
      </c>
      <c r="F236" s="71"/>
      <c r="G236" s="63"/>
    </row>
    <row r="237" spans="1:129" s="12" customFormat="1" x14ac:dyDescent="0.2">
      <c r="A237" s="51" t="s">
        <v>17</v>
      </c>
      <c r="B237" s="51" t="s">
        <v>33</v>
      </c>
      <c r="C237" s="51" t="s">
        <v>29</v>
      </c>
      <c r="D237" s="72">
        <v>6815</v>
      </c>
      <c r="E237" s="73">
        <v>22.1410006497726</v>
      </c>
      <c r="F237" s="70"/>
      <c r="G237" s="94" t="s">
        <v>30</v>
      </c>
    </row>
    <row r="238" spans="1:129" s="12" customFormat="1" x14ac:dyDescent="0.2">
      <c r="A238" s="51" t="str">
        <f>A237</f>
        <v>Lanaudière-Sud</v>
      </c>
      <c r="B238" s="51" t="s">
        <v>33</v>
      </c>
      <c r="C238" s="51" t="s">
        <v>2</v>
      </c>
      <c r="D238" s="72">
        <v>6000</v>
      </c>
      <c r="E238" s="73">
        <v>28.9156626506024</v>
      </c>
      <c r="F238" s="74"/>
      <c r="G238" s="63"/>
    </row>
    <row r="239" spans="1:129" s="12" customFormat="1" x14ac:dyDescent="0.2">
      <c r="A239" s="14" t="s">
        <v>17</v>
      </c>
      <c r="B239" s="43" t="s">
        <v>33</v>
      </c>
      <c r="C239" s="14" t="s">
        <v>34</v>
      </c>
      <c r="D239" s="47">
        <v>22475</v>
      </c>
      <c r="E239" s="46">
        <v>9.9163890666019601</v>
      </c>
      <c r="F239" s="64"/>
      <c r="G239" s="79" t="s">
        <v>30</v>
      </c>
    </row>
    <row r="240" spans="1:129" x14ac:dyDescent="0.2">
      <c r="A240" s="51" t="s">
        <v>17</v>
      </c>
      <c r="B240" s="51" t="s">
        <v>37</v>
      </c>
      <c r="C240" s="52" t="s">
        <v>26</v>
      </c>
      <c r="D240" s="53">
        <v>425</v>
      </c>
      <c r="E240" s="54">
        <v>0.86137008512363</v>
      </c>
      <c r="F240" s="70"/>
      <c r="G240" s="63"/>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row>
    <row r="241" spans="1:129" x14ac:dyDescent="0.2">
      <c r="A241" s="51" t="s">
        <v>17</v>
      </c>
      <c r="B241" s="51" t="s">
        <v>37</v>
      </c>
      <c r="C241" s="55" t="s">
        <v>27</v>
      </c>
      <c r="D241" s="53">
        <v>2305</v>
      </c>
      <c r="E241" s="54">
        <v>3.6190924791961101</v>
      </c>
      <c r="F241" s="71"/>
      <c r="G241" s="63"/>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row>
    <row r="242" spans="1:129" x14ac:dyDescent="0.2">
      <c r="A242" s="51" t="s">
        <v>17</v>
      </c>
      <c r="B242" s="51" t="s">
        <v>37</v>
      </c>
      <c r="C242" s="51" t="s">
        <v>28</v>
      </c>
      <c r="D242" s="53">
        <v>7160</v>
      </c>
      <c r="E242" s="54">
        <v>11.448672849376401</v>
      </c>
      <c r="F242" s="71"/>
      <c r="G242" s="63"/>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row>
    <row r="243" spans="1:129" x14ac:dyDescent="0.2">
      <c r="A243" s="51" t="s">
        <v>17</v>
      </c>
      <c r="B243" s="51" t="s">
        <v>37</v>
      </c>
      <c r="C243" s="51" t="s">
        <v>29</v>
      </c>
      <c r="D243" s="72">
        <v>7010</v>
      </c>
      <c r="E243" s="73">
        <v>22.1765264156912</v>
      </c>
      <c r="F243" s="74"/>
      <c r="G243" s="94" t="s">
        <v>30</v>
      </c>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row>
    <row r="244" spans="1:129" s="12" customFormat="1" x14ac:dyDescent="0.2">
      <c r="A244" s="51" t="str">
        <f>A243</f>
        <v>Lanaudière-Sud</v>
      </c>
      <c r="B244" s="51" t="s">
        <v>37</v>
      </c>
      <c r="C244" s="51" t="s">
        <v>2</v>
      </c>
      <c r="D244" s="72">
        <v>6425</v>
      </c>
      <c r="E244" s="73">
        <v>29.013321291487902</v>
      </c>
      <c r="F244" s="74"/>
      <c r="G244" s="94" t="s">
        <v>30</v>
      </c>
    </row>
    <row r="245" spans="1:129" x14ac:dyDescent="0.2">
      <c r="A245" s="14" t="s">
        <v>17</v>
      </c>
      <c r="B245" s="43" t="s">
        <v>37</v>
      </c>
      <c r="C245" s="14" t="s">
        <v>34</v>
      </c>
      <c r="D245" s="47">
        <v>23330</v>
      </c>
      <c r="E245" s="46">
        <v>10.173112981293301</v>
      </c>
      <c r="F245" s="75"/>
      <c r="G245" s="79" t="s">
        <v>30</v>
      </c>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row>
    <row r="246" spans="1:129" s="12" customFormat="1" x14ac:dyDescent="0.2">
      <c r="A246" s="51" t="s">
        <v>17</v>
      </c>
      <c r="B246" s="51" t="s">
        <v>41</v>
      </c>
      <c r="C246" s="52" t="s">
        <v>26</v>
      </c>
      <c r="D246" s="53">
        <v>420</v>
      </c>
      <c r="E246" s="54">
        <v>0.85132259045303005</v>
      </c>
      <c r="F246" s="70"/>
      <c r="G246" s="63"/>
    </row>
    <row r="247" spans="1:129" s="12" customFormat="1" x14ac:dyDescent="0.2">
      <c r="A247" s="51" t="s">
        <v>17</v>
      </c>
      <c r="B247" s="51" t="s">
        <v>41</v>
      </c>
      <c r="C247" s="55" t="s">
        <v>27</v>
      </c>
      <c r="D247" s="53">
        <v>2415</v>
      </c>
      <c r="E247" s="54">
        <v>3.7441860465116301</v>
      </c>
      <c r="F247" s="71"/>
      <c r="G247" s="94" t="s">
        <v>30</v>
      </c>
    </row>
    <row r="248" spans="1:129" s="12" customFormat="1" x14ac:dyDescent="0.2">
      <c r="A248" s="51" t="s">
        <v>17</v>
      </c>
      <c r="B248" s="51" t="s">
        <v>41</v>
      </c>
      <c r="C248" s="51" t="s">
        <v>28</v>
      </c>
      <c r="D248" s="53">
        <v>7300</v>
      </c>
      <c r="E248" s="54">
        <v>11.807521229276199</v>
      </c>
      <c r="F248" s="71"/>
      <c r="G248" s="94" t="s">
        <v>30</v>
      </c>
    </row>
    <row r="249" spans="1:129" s="12" customFormat="1" x14ac:dyDescent="0.2">
      <c r="A249" s="51" t="s">
        <v>17</v>
      </c>
      <c r="B249" s="51" t="s">
        <v>41</v>
      </c>
      <c r="C249" s="51" t="s">
        <v>29</v>
      </c>
      <c r="D249" s="72">
        <v>7195</v>
      </c>
      <c r="E249" s="73">
        <v>21.929289850655302</v>
      </c>
      <c r="F249" s="74"/>
      <c r="G249" s="94" t="s">
        <v>30</v>
      </c>
    </row>
    <row r="250" spans="1:129" s="12" customFormat="1" x14ac:dyDescent="0.2">
      <c r="A250" s="51" t="str">
        <f>A249</f>
        <v>Lanaudière-Sud</v>
      </c>
      <c r="B250" s="51" t="s">
        <v>41</v>
      </c>
      <c r="C250" s="51" t="s">
        <v>2</v>
      </c>
      <c r="D250" s="72">
        <v>6885</v>
      </c>
      <c r="E250" s="73">
        <v>29.1428571428571</v>
      </c>
      <c r="F250" s="74"/>
      <c r="G250" s="94" t="s">
        <v>30</v>
      </c>
    </row>
    <row r="251" spans="1:129" s="12" customFormat="1" x14ac:dyDescent="0.2">
      <c r="A251" s="14" t="s">
        <v>17</v>
      </c>
      <c r="B251" s="43" t="s">
        <v>41</v>
      </c>
      <c r="C251" s="14" t="s">
        <v>34</v>
      </c>
      <c r="D251" s="47">
        <v>24215</v>
      </c>
      <c r="E251" s="46">
        <v>10.4332277731102</v>
      </c>
      <c r="F251" s="75"/>
      <c r="G251" s="79" t="s">
        <v>30</v>
      </c>
    </row>
    <row r="252" spans="1:129" s="12" customFormat="1" x14ac:dyDescent="0.2">
      <c r="A252" s="51" t="s">
        <v>3</v>
      </c>
      <c r="B252" s="51" t="s">
        <v>31</v>
      </c>
      <c r="C252" s="52" t="s">
        <v>26</v>
      </c>
      <c r="D252" s="53">
        <v>700</v>
      </c>
      <c r="E252" s="54">
        <v>0.80261422920368997</v>
      </c>
      <c r="F252" s="70"/>
      <c r="G252" s="63"/>
    </row>
    <row r="253" spans="1:129" s="12" customFormat="1" x14ac:dyDescent="0.2">
      <c r="A253" s="51" t="s">
        <v>3</v>
      </c>
      <c r="B253" s="51" t="s">
        <v>31</v>
      </c>
      <c r="C253" s="55" t="s">
        <v>27</v>
      </c>
      <c r="D253" s="53">
        <v>3740</v>
      </c>
      <c r="E253" s="54">
        <v>3.7661749156638602</v>
      </c>
      <c r="F253" s="71"/>
      <c r="G253" s="94" t="s">
        <v>30</v>
      </c>
    </row>
    <row r="254" spans="1:129" s="12" customFormat="1" x14ac:dyDescent="0.2">
      <c r="A254" s="51" t="s">
        <v>3</v>
      </c>
      <c r="B254" s="51" t="s">
        <v>31</v>
      </c>
      <c r="C254" s="51" t="s">
        <v>28</v>
      </c>
      <c r="D254" s="53">
        <v>13325</v>
      </c>
      <c r="E254" s="54">
        <v>11.455960108326501</v>
      </c>
      <c r="F254" s="71"/>
      <c r="G254" s="94" t="s">
        <v>30</v>
      </c>
    </row>
    <row r="255" spans="1:129" s="12" customFormat="1" x14ac:dyDescent="0.2">
      <c r="A255" s="51" t="s">
        <v>3</v>
      </c>
      <c r="B255" s="51" t="s">
        <v>31</v>
      </c>
      <c r="C255" s="51" t="s">
        <v>29</v>
      </c>
      <c r="D255" s="72">
        <v>12940</v>
      </c>
      <c r="E255" s="73">
        <v>22.5455179022563</v>
      </c>
      <c r="F255" s="70"/>
      <c r="G255" s="94" t="s">
        <v>30</v>
      </c>
    </row>
    <row r="256" spans="1:129" s="12" customFormat="1" x14ac:dyDescent="0.2">
      <c r="A256" s="51" t="str">
        <f>A255</f>
        <v>Lanaudière</v>
      </c>
      <c r="B256" s="51" t="s">
        <v>31</v>
      </c>
      <c r="C256" s="51" t="s">
        <v>2</v>
      </c>
      <c r="D256" s="72">
        <v>10850</v>
      </c>
      <c r="E256" s="73">
        <v>29.344151453684901</v>
      </c>
      <c r="F256" s="74"/>
      <c r="G256" s="94" t="s">
        <v>30</v>
      </c>
    </row>
    <row r="257" spans="1:129" s="12" customFormat="1" x14ac:dyDescent="0.2">
      <c r="A257" s="14" t="s">
        <v>3</v>
      </c>
      <c r="B257" s="43" t="s">
        <v>31</v>
      </c>
      <c r="C257" s="14" t="s">
        <v>34</v>
      </c>
      <c r="D257" s="47">
        <v>41560</v>
      </c>
      <c r="E257" s="46">
        <v>10.462847576249599</v>
      </c>
      <c r="F257" s="75"/>
      <c r="G257" s="79" t="s">
        <v>30</v>
      </c>
    </row>
    <row r="258" spans="1:129" s="12" customFormat="1" x14ac:dyDescent="0.2">
      <c r="A258" s="51" t="s">
        <v>3</v>
      </c>
      <c r="B258" s="51" t="s">
        <v>32</v>
      </c>
      <c r="C258" s="52" t="s">
        <v>26</v>
      </c>
      <c r="D258" s="53">
        <v>725</v>
      </c>
      <c r="E258" s="54">
        <v>0.83027943197434995</v>
      </c>
      <c r="F258" s="70"/>
      <c r="G258" s="63"/>
    </row>
    <row r="259" spans="1:129" s="12" customFormat="1" x14ac:dyDescent="0.2">
      <c r="A259" s="51" t="s">
        <v>3</v>
      </c>
      <c r="B259" s="51" t="s">
        <v>32</v>
      </c>
      <c r="C259" s="55" t="s">
        <v>27</v>
      </c>
      <c r="D259" s="53">
        <v>3755</v>
      </c>
      <c r="E259" s="54">
        <v>3.7340891010342099</v>
      </c>
      <c r="F259" s="71"/>
      <c r="G259" s="94" t="s">
        <v>30</v>
      </c>
    </row>
    <row r="260" spans="1:129" s="12" customFormat="1" x14ac:dyDescent="0.2">
      <c r="A260" s="51" t="s">
        <v>3</v>
      </c>
      <c r="B260" s="51" t="s">
        <v>32</v>
      </c>
      <c r="C260" s="51" t="s">
        <v>28</v>
      </c>
      <c r="D260" s="53">
        <v>13285</v>
      </c>
      <c r="E260" s="54">
        <v>11.441736284557701</v>
      </c>
      <c r="F260" s="71"/>
      <c r="G260" s="94" t="s">
        <v>30</v>
      </c>
    </row>
    <row r="261" spans="1:129" s="12" customFormat="1" x14ac:dyDescent="0.2">
      <c r="A261" s="51" t="s">
        <v>3</v>
      </c>
      <c r="B261" s="51" t="s">
        <v>32</v>
      </c>
      <c r="C261" s="51" t="s">
        <v>29</v>
      </c>
      <c r="D261" s="72">
        <v>13235</v>
      </c>
      <c r="E261" s="73">
        <v>22.266150740242299</v>
      </c>
      <c r="F261" s="74"/>
      <c r="G261" s="94" t="s">
        <v>30</v>
      </c>
    </row>
    <row r="262" spans="1:129" s="12" customFormat="1" x14ac:dyDescent="0.2">
      <c r="A262" s="51" t="str">
        <f>A261</f>
        <v>Lanaudière</v>
      </c>
      <c r="B262" s="51" t="s">
        <v>32</v>
      </c>
      <c r="C262" s="51" t="s">
        <v>2</v>
      </c>
      <c r="D262" s="72">
        <v>11355</v>
      </c>
      <c r="E262" s="73">
        <v>29.040920716112499</v>
      </c>
      <c r="F262" s="74"/>
      <c r="G262" s="94" t="s">
        <v>30</v>
      </c>
    </row>
    <row r="263" spans="1:129" s="12" customFormat="1" x14ac:dyDescent="0.2">
      <c r="A263" s="14" t="s">
        <v>3</v>
      </c>
      <c r="B263" s="43" t="s">
        <v>32</v>
      </c>
      <c r="C263" s="14" t="s">
        <v>34</v>
      </c>
      <c r="D263" s="47">
        <v>42360</v>
      </c>
      <c r="E263" s="46">
        <v>10.5233085321773</v>
      </c>
      <c r="F263" s="64"/>
      <c r="G263" s="79" t="s">
        <v>30</v>
      </c>
    </row>
    <row r="264" spans="1:129" s="12" customFormat="1" x14ac:dyDescent="0.2">
      <c r="A264" s="51" t="s">
        <v>3</v>
      </c>
      <c r="B264" s="51" t="s">
        <v>33</v>
      </c>
      <c r="C264" s="52" t="s">
        <v>26</v>
      </c>
      <c r="D264" s="53">
        <v>745</v>
      </c>
      <c r="E264" s="54">
        <v>0.84644662841561003</v>
      </c>
      <c r="F264" s="70"/>
      <c r="G264" s="63"/>
    </row>
    <row r="265" spans="1:129" s="12" customFormat="1" x14ac:dyDescent="0.2">
      <c r="A265" s="51" t="s">
        <v>3</v>
      </c>
      <c r="B265" s="51" t="s">
        <v>33</v>
      </c>
      <c r="C265" s="55" t="s">
        <v>27</v>
      </c>
      <c r="D265" s="53">
        <v>3740</v>
      </c>
      <c r="E265" s="54">
        <v>3.6591331572253201</v>
      </c>
      <c r="F265" s="71"/>
      <c r="G265" s="94" t="s">
        <v>30</v>
      </c>
    </row>
    <row r="266" spans="1:129" s="12" customFormat="1" x14ac:dyDescent="0.2">
      <c r="A266" s="51" t="s">
        <v>3</v>
      </c>
      <c r="B266" s="51" t="s">
        <v>33</v>
      </c>
      <c r="C266" s="51" t="s">
        <v>28</v>
      </c>
      <c r="D266" s="53">
        <v>13355</v>
      </c>
      <c r="E266" s="54">
        <v>11.5119386259805</v>
      </c>
      <c r="F266" s="71"/>
      <c r="G266" s="94" t="s">
        <v>30</v>
      </c>
    </row>
    <row r="267" spans="1:129" s="12" customFormat="1" x14ac:dyDescent="0.2">
      <c r="A267" s="51" t="s">
        <v>3</v>
      </c>
      <c r="B267" s="51" t="s">
        <v>33</v>
      </c>
      <c r="C267" s="51" t="s">
        <v>29</v>
      </c>
      <c r="D267" s="72">
        <v>13515</v>
      </c>
      <c r="E267" s="73">
        <v>21.964895173086301</v>
      </c>
      <c r="F267" s="70"/>
      <c r="G267" s="94" t="s">
        <v>30</v>
      </c>
    </row>
    <row r="268" spans="1:129" s="12" customFormat="1" x14ac:dyDescent="0.2">
      <c r="A268" s="51" t="str">
        <f>A267</f>
        <v>Lanaudière</v>
      </c>
      <c r="B268" s="51" t="s">
        <v>33</v>
      </c>
      <c r="C268" s="51" t="s">
        <v>2</v>
      </c>
      <c r="D268" s="72">
        <v>11990</v>
      </c>
      <c r="E268" s="73">
        <v>28.856799037304501</v>
      </c>
      <c r="F268" s="74"/>
      <c r="G268" s="94" t="s">
        <v>30</v>
      </c>
    </row>
    <row r="269" spans="1:129" s="12" customFormat="1" x14ac:dyDescent="0.2">
      <c r="A269" s="14" t="s">
        <v>3</v>
      </c>
      <c r="B269" s="43" t="s">
        <v>33</v>
      </c>
      <c r="C269" s="14" t="s">
        <v>34</v>
      </c>
      <c r="D269" s="47">
        <v>43350</v>
      </c>
      <c r="E269" s="46">
        <v>10.5907358545881</v>
      </c>
      <c r="F269" s="64"/>
      <c r="G269" s="79" t="s">
        <v>30</v>
      </c>
    </row>
    <row r="270" spans="1:129" x14ac:dyDescent="0.2">
      <c r="A270" s="51" t="s">
        <v>3</v>
      </c>
      <c r="B270" s="51" t="s">
        <v>37</v>
      </c>
      <c r="C270" s="52" t="s">
        <v>26</v>
      </c>
      <c r="D270" s="53">
        <v>775</v>
      </c>
      <c r="E270" s="54">
        <v>0.87019986525937998</v>
      </c>
      <c r="F270" s="70"/>
      <c r="G270" s="63"/>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row>
    <row r="271" spans="1:129" x14ac:dyDescent="0.2">
      <c r="A271" s="51" t="s">
        <v>3</v>
      </c>
      <c r="B271" s="51" t="s">
        <v>37</v>
      </c>
      <c r="C271" s="55" t="s">
        <v>27</v>
      </c>
      <c r="D271" s="53">
        <v>3895</v>
      </c>
      <c r="E271" s="54">
        <v>3.7187320985296899</v>
      </c>
      <c r="F271" s="71"/>
      <c r="G271" s="94" t="s">
        <v>30</v>
      </c>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row>
    <row r="272" spans="1:129" x14ac:dyDescent="0.2">
      <c r="A272" s="51" t="s">
        <v>3</v>
      </c>
      <c r="B272" s="51" t="s">
        <v>37</v>
      </c>
      <c r="C272" s="51" t="s">
        <v>28</v>
      </c>
      <c r="D272" s="53">
        <v>13560</v>
      </c>
      <c r="E272" s="54">
        <v>11.6821020891665</v>
      </c>
      <c r="F272" s="71"/>
      <c r="G272" s="94" t="s">
        <v>30</v>
      </c>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row>
    <row r="273" spans="1:129" x14ac:dyDescent="0.2">
      <c r="A273" s="51" t="s">
        <v>3</v>
      </c>
      <c r="B273" s="51" t="s">
        <v>37</v>
      </c>
      <c r="C273" s="51" t="s">
        <v>29</v>
      </c>
      <c r="D273" s="72">
        <v>13805</v>
      </c>
      <c r="E273" s="73">
        <v>21.714510420762899</v>
      </c>
      <c r="F273" s="74"/>
      <c r="G273" s="94" t="s">
        <v>30</v>
      </c>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row>
    <row r="274" spans="1:129" s="12" customFormat="1" x14ac:dyDescent="0.2">
      <c r="A274" s="51" t="str">
        <f>A273</f>
        <v>Lanaudière</v>
      </c>
      <c r="B274" s="51" t="s">
        <v>37</v>
      </c>
      <c r="C274" s="51" t="s">
        <v>2</v>
      </c>
      <c r="D274" s="72">
        <v>12690</v>
      </c>
      <c r="E274" s="73">
        <v>28.867151956323902</v>
      </c>
      <c r="F274" s="74"/>
      <c r="G274" s="94" t="s">
        <v>30</v>
      </c>
    </row>
    <row r="275" spans="1:129" x14ac:dyDescent="0.2">
      <c r="A275" s="14" t="s">
        <v>3</v>
      </c>
      <c r="B275" s="43" t="s">
        <v>37</v>
      </c>
      <c r="C275" s="14" t="s">
        <v>34</v>
      </c>
      <c r="D275" s="47">
        <v>44725</v>
      </c>
      <c r="E275" s="46">
        <v>10.7148846457919</v>
      </c>
      <c r="F275" s="75"/>
      <c r="G275" s="79" t="s">
        <v>30</v>
      </c>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row>
    <row r="276" spans="1:129" s="12" customFormat="1" x14ac:dyDescent="0.2">
      <c r="A276" s="51" t="s">
        <v>3</v>
      </c>
      <c r="B276" s="51" t="s">
        <v>41</v>
      </c>
      <c r="C276" s="52" t="s">
        <v>26</v>
      </c>
      <c r="D276" s="53">
        <v>780</v>
      </c>
      <c r="E276" s="54">
        <v>0.86912919939830002</v>
      </c>
      <c r="F276" s="70"/>
      <c r="G276" s="63"/>
    </row>
    <row r="277" spans="1:129" s="12" customFormat="1" x14ac:dyDescent="0.2">
      <c r="A277" s="51" t="s">
        <v>3</v>
      </c>
      <c r="B277" s="51" t="s">
        <v>41</v>
      </c>
      <c r="C277" s="55" t="s">
        <v>27</v>
      </c>
      <c r="D277" s="53">
        <v>4070</v>
      </c>
      <c r="E277" s="54">
        <v>3.80338286141482</v>
      </c>
      <c r="F277" s="71"/>
      <c r="G277" s="94" t="s">
        <v>30</v>
      </c>
    </row>
    <row r="278" spans="1:129" s="12" customFormat="1" x14ac:dyDescent="0.2">
      <c r="A278" s="51" t="s">
        <v>3</v>
      </c>
      <c r="B278" s="51" t="s">
        <v>41</v>
      </c>
      <c r="C278" s="51" t="s">
        <v>28</v>
      </c>
      <c r="D278" s="53">
        <v>13810</v>
      </c>
      <c r="E278" s="54">
        <v>12.046406140963001</v>
      </c>
      <c r="F278" s="71"/>
      <c r="G278" s="94" t="s">
        <v>30</v>
      </c>
    </row>
    <row r="279" spans="1:129" s="12" customFormat="1" x14ac:dyDescent="0.2">
      <c r="A279" s="51" t="s">
        <v>3</v>
      </c>
      <c r="B279" s="51" t="s">
        <v>41</v>
      </c>
      <c r="C279" s="51" t="s">
        <v>29</v>
      </c>
      <c r="D279" s="72">
        <v>14120</v>
      </c>
      <c r="E279" s="73">
        <v>21.400424371021501</v>
      </c>
      <c r="F279" s="74"/>
      <c r="G279" s="94" t="s">
        <v>30</v>
      </c>
    </row>
    <row r="280" spans="1:129" s="12" customFormat="1" x14ac:dyDescent="0.2">
      <c r="A280" s="51" t="str">
        <f>A279</f>
        <v>Lanaudière</v>
      </c>
      <c r="B280" s="51" t="s">
        <v>41</v>
      </c>
      <c r="C280" s="51" t="s">
        <v>2</v>
      </c>
      <c r="D280" s="72">
        <v>13535</v>
      </c>
      <c r="E280" s="73">
        <v>29.048181135315001</v>
      </c>
      <c r="F280" s="74"/>
      <c r="G280" s="94" t="s">
        <v>30</v>
      </c>
    </row>
    <row r="281" spans="1:129" s="12" customFormat="1" x14ac:dyDescent="0.2">
      <c r="A281" s="14" t="s">
        <v>3</v>
      </c>
      <c r="B281" s="43" t="s">
        <v>41</v>
      </c>
      <c r="C281" s="14" t="s">
        <v>34</v>
      </c>
      <c r="D281" s="47">
        <v>46310</v>
      </c>
      <c r="E281" s="46">
        <v>10.9230714799571</v>
      </c>
      <c r="F281" s="75"/>
      <c r="G281" s="79" t="s">
        <v>30</v>
      </c>
    </row>
    <row r="282" spans="1:129" s="12" customFormat="1" x14ac:dyDescent="0.2">
      <c r="A282" s="51" t="s">
        <v>9</v>
      </c>
      <c r="B282" s="51" t="s">
        <v>31</v>
      </c>
      <c r="C282" s="52" t="s">
        <v>26</v>
      </c>
      <c r="D282" s="53">
        <v>12080</v>
      </c>
      <c r="E282" s="54">
        <v>0.77078913365981006</v>
      </c>
      <c r="F282" s="70"/>
      <c r="G282" s="63"/>
    </row>
    <row r="283" spans="1:129" s="12" customFormat="1" x14ac:dyDescent="0.2">
      <c r="A283" s="51" t="s">
        <v>9</v>
      </c>
      <c r="B283" s="51" t="s">
        <v>31</v>
      </c>
      <c r="C283" s="55" t="s">
        <v>27</v>
      </c>
      <c r="D283" s="53">
        <v>56690</v>
      </c>
      <c r="E283" s="54">
        <v>3.5198718466133099</v>
      </c>
      <c r="F283" s="71"/>
      <c r="G283" s="63"/>
    </row>
    <row r="284" spans="1:129" s="12" customFormat="1" x14ac:dyDescent="0.2">
      <c r="A284" s="51" t="s">
        <v>9</v>
      </c>
      <c r="B284" s="51" t="s">
        <v>31</v>
      </c>
      <c r="C284" s="51" t="s">
        <v>28</v>
      </c>
      <c r="D284" s="53">
        <v>198245</v>
      </c>
      <c r="E284" s="54">
        <v>11.032673118554801</v>
      </c>
      <c r="F284" s="71"/>
      <c r="G284" s="63"/>
    </row>
    <row r="285" spans="1:129" s="12" customFormat="1" x14ac:dyDescent="0.2">
      <c r="A285" s="51" t="s">
        <v>9</v>
      </c>
      <c r="B285" s="51" t="s">
        <v>31</v>
      </c>
      <c r="C285" s="51" t="s">
        <v>29</v>
      </c>
      <c r="D285" s="72">
        <v>197160</v>
      </c>
      <c r="E285" s="73">
        <v>21.417979761769001</v>
      </c>
      <c r="F285" s="74"/>
      <c r="G285" s="63"/>
    </row>
    <row r="286" spans="1:129" s="12" customFormat="1" x14ac:dyDescent="0.2">
      <c r="A286" s="51" t="str">
        <f>A285</f>
        <v>Le Québec</v>
      </c>
      <c r="B286" s="51" t="s">
        <v>31</v>
      </c>
      <c r="C286" s="51" t="s">
        <v>2</v>
      </c>
      <c r="D286" s="72">
        <v>196200</v>
      </c>
      <c r="E286" s="73">
        <v>28.0958006658791</v>
      </c>
      <c r="F286" s="74"/>
      <c r="G286" s="63"/>
    </row>
    <row r="287" spans="1:129" s="12" customFormat="1" x14ac:dyDescent="0.2">
      <c r="A287" s="14" t="s">
        <v>9</v>
      </c>
      <c r="B287" s="43" t="s">
        <v>31</v>
      </c>
      <c r="C287" s="14" t="s">
        <v>34</v>
      </c>
      <c r="D287" s="47">
        <v>660375</v>
      </c>
      <c r="E287" s="46">
        <v>10.015477258439899</v>
      </c>
      <c r="F287" s="75"/>
      <c r="G287" s="75"/>
    </row>
    <row r="288" spans="1:129" s="12" customFormat="1" x14ac:dyDescent="0.2">
      <c r="A288" s="51" t="s">
        <v>9</v>
      </c>
      <c r="B288" s="51" t="s">
        <v>32</v>
      </c>
      <c r="C288" s="52" t="s">
        <v>26</v>
      </c>
      <c r="D288" s="53">
        <v>12250</v>
      </c>
      <c r="E288" s="54">
        <v>0.78175355299013005</v>
      </c>
      <c r="F288" s="70"/>
      <c r="G288" s="63"/>
    </row>
    <row r="289" spans="1:129" s="12" customFormat="1" x14ac:dyDescent="0.2">
      <c r="A289" s="51" t="s">
        <v>9</v>
      </c>
      <c r="B289" s="51" t="s">
        <v>32</v>
      </c>
      <c r="C289" s="55" t="s">
        <v>27</v>
      </c>
      <c r="D289" s="53">
        <v>56710</v>
      </c>
      <c r="E289" s="54">
        <v>3.4803795215475501</v>
      </c>
      <c r="F289" s="71"/>
      <c r="G289" s="63"/>
    </row>
    <row r="290" spans="1:129" s="12" customFormat="1" x14ac:dyDescent="0.2">
      <c r="A290" s="51" t="s">
        <v>9</v>
      </c>
      <c r="B290" s="51" t="s">
        <v>32</v>
      </c>
      <c r="C290" s="51" t="s">
        <v>28</v>
      </c>
      <c r="D290" s="53">
        <v>197125</v>
      </c>
      <c r="E290" s="54">
        <v>11.0494218146556</v>
      </c>
      <c r="F290" s="71"/>
      <c r="G290" s="63"/>
    </row>
    <row r="291" spans="1:129" s="12" customFormat="1" x14ac:dyDescent="0.2">
      <c r="A291" s="51" t="s">
        <v>9</v>
      </c>
      <c r="B291" s="51" t="s">
        <v>32</v>
      </c>
      <c r="C291" s="51" t="s">
        <v>29</v>
      </c>
      <c r="D291" s="72">
        <v>201410</v>
      </c>
      <c r="E291" s="73">
        <v>21.1922411207971</v>
      </c>
      <c r="F291" s="74"/>
      <c r="G291" s="63"/>
    </row>
    <row r="292" spans="1:129" s="12" customFormat="1" x14ac:dyDescent="0.2">
      <c r="A292" s="51" t="str">
        <f>A291</f>
        <v>Le Québec</v>
      </c>
      <c r="B292" s="51" t="s">
        <v>32</v>
      </c>
      <c r="C292" s="51" t="s">
        <v>2</v>
      </c>
      <c r="D292" s="72">
        <v>203650</v>
      </c>
      <c r="E292" s="73">
        <v>28.072424511851398</v>
      </c>
      <c r="F292" s="74"/>
      <c r="G292" s="63"/>
    </row>
    <row r="293" spans="1:129" s="12" customFormat="1" x14ac:dyDescent="0.2">
      <c r="A293" s="14" t="s">
        <v>9</v>
      </c>
      <c r="B293" s="43" t="s">
        <v>32</v>
      </c>
      <c r="C293" s="14" t="s">
        <v>34</v>
      </c>
      <c r="D293" s="100">
        <v>671140</v>
      </c>
      <c r="E293" s="101">
        <v>10.0828090164476</v>
      </c>
      <c r="F293" s="75"/>
      <c r="G293" s="75"/>
    </row>
    <row r="294" spans="1:129" s="12" customFormat="1" x14ac:dyDescent="0.2">
      <c r="A294" s="51" t="s">
        <v>9</v>
      </c>
      <c r="B294" s="51" t="s">
        <v>33</v>
      </c>
      <c r="C294" s="52" t="s">
        <v>26</v>
      </c>
      <c r="D294" s="53">
        <v>12460</v>
      </c>
      <c r="E294" s="54">
        <v>0.80259199855714003</v>
      </c>
      <c r="F294" s="70"/>
      <c r="G294" s="63"/>
    </row>
    <row r="295" spans="1:129" s="12" customFormat="1" x14ac:dyDescent="0.2">
      <c r="A295" s="51" t="s">
        <v>9</v>
      </c>
      <c r="B295" s="51" t="s">
        <v>33</v>
      </c>
      <c r="C295" s="55" t="s">
        <v>27</v>
      </c>
      <c r="D295" s="53">
        <v>56855</v>
      </c>
      <c r="E295" s="54">
        <v>3.4654793034298201</v>
      </c>
      <c r="F295" s="71"/>
      <c r="G295" s="63"/>
    </row>
    <row r="296" spans="1:129" s="12" customFormat="1" x14ac:dyDescent="0.2">
      <c r="A296" s="51" t="s">
        <v>9</v>
      </c>
      <c r="B296" s="51" t="s">
        <v>33</v>
      </c>
      <c r="C296" s="51" t="s">
        <v>28</v>
      </c>
      <c r="D296" s="53">
        <v>195800</v>
      </c>
      <c r="E296" s="54">
        <v>11.068275090162899</v>
      </c>
      <c r="F296" s="71"/>
      <c r="G296" s="63"/>
    </row>
    <row r="297" spans="1:129" s="12" customFormat="1" x14ac:dyDescent="0.2">
      <c r="A297" s="51" t="s">
        <v>9</v>
      </c>
      <c r="B297" s="51" t="s">
        <v>33</v>
      </c>
      <c r="C297" s="51" t="s">
        <v>29</v>
      </c>
      <c r="D297" s="72">
        <v>204675</v>
      </c>
      <c r="E297" s="73">
        <v>20.918716719642699</v>
      </c>
      <c r="F297" s="74"/>
      <c r="G297" s="63"/>
    </row>
    <row r="298" spans="1:129" s="12" customFormat="1" x14ac:dyDescent="0.2">
      <c r="A298" s="51" t="str">
        <f>A297</f>
        <v>Le Québec</v>
      </c>
      <c r="B298" s="51" t="s">
        <v>33</v>
      </c>
      <c r="C298" s="51" t="s">
        <v>2</v>
      </c>
      <c r="D298" s="72">
        <v>210935</v>
      </c>
      <c r="E298" s="73">
        <v>27.965820804497099</v>
      </c>
      <c r="F298" s="74"/>
      <c r="G298" s="63"/>
    </row>
    <row r="299" spans="1:129" s="12" customFormat="1" x14ac:dyDescent="0.2">
      <c r="A299" s="14" t="s">
        <v>9</v>
      </c>
      <c r="B299" s="43" t="s">
        <v>33</v>
      </c>
      <c r="C299" s="14" t="s">
        <v>34</v>
      </c>
      <c r="D299" s="100">
        <v>680725</v>
      </c>
      <c r="E299" s="101">
        <v>10.167973776642899</v>
      </c>
      <c r="F299" s="75"/>
      <c r="G299" s="75"/>
    </row>
    <row r="300" spans="1:129" x14ac:dyDescent="0.2">
      <c r="A300" s="51" t="s">
        <v>9</v>
      </c>
      <c r="B300" s="51" t="s">
        <v>37</v>
      </c>
      <c r="C300" s="52" t="s">
        <v>26</v>
      </c>
      <c r="D300" s="53">
        <v>12950</v>
      </c>
      <c r="E300" s="54">
        <v>0.83123652048885999</v>
      </c>
      <c r="F300" s="70"/>
      <c r="G300" s="63"/>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row>
    <row r="301" spans="1:129" x14ac:dyDescent="0.2">
      <c r="A301" s="51" t="s">
        <v>9</v>
      </c>
      <c r="B301" s="51" t="s">
        <v>37</v>
      </c>
      <c r="C301" s="55" t="s">
        <v>27</v>
      </c>
      <c r="D301" s="53">
        <v>58185</v>
      </c>
      <c r="E301" s="54">
        <v>3.5095497027875502</v>
      </c>
      <c r="F301" s="71"/>
      <c r="G301" s="63"/>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row>
    <row r="302" spans="1:129" x14ac:dyDescent="0.2">
      <c r="A302" s="51" t="s">
        <v>9</v>
      </c>
      <c r="B302" s="51" t="s">
        <v>37</v>
      </c>
      <c r="C302" s="51" t="s">
        <v>28</v>
      </c>
      <c r="D302" s="53">
        <v>197505</v>
      </c>
      <c r="E302" s="54">
        <v>11.256251335755501</v>
      </c>
      <c r="F302" s="71"/>
      <c r="G302" s="63"/>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row>
    <row r="303" spans="1:129" x14ac:dyDescent="0.2">
      <c r="A303" s="51" t="s">
        <v>9</v>
      </c>
      <c r="B303" s="51" t="s">
        <v>37</v>
      </c>
      <c r="C303" s="51" t="s">
        <v>29</v>
      </c>
      <c r="D303" s="72">
        <v>208825</v>
      </c>
      <c r="E303" s="73">
        <v>20.8689351921251</v>
      </c>
      <c r="F303" s="70"/>
      <c r="G303" s="63"/>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row>
    <row r="304" spans="1:129" s="12" customFormat="1" x14ac:dyDescent="0.2">
      <c r="A304" s="51" t="str">
        <f>A303</f>
        <v>Le Québec</v>
      </c>
      <c r="B304" s="51" t="s">
        <v>37</v>
      </c>
      <c r="C304" s="51" t="s">
        <v>2</v>
      </c>
      <c r="D304" s="72">
        <v>218610</v>
      </c>
      <c r="E304" s="73">
        <v>27.904216075463001</v>
      </c>
      <c r="F304" s="74"/>
      <c r="G304" s="63"/>
    </row>
    <row r="305" spans="1:129" x14ac:dyDescent="0.2">
      <c r="A305" s="109" t="s">
        <v>9</v>
      </c>
      <c r="B305" s="110" t="s">
        <v>37</v>
      </c>
      <c r="C305" s="109" t="s">
        <v>34</v>
      </c>
      <c r="D305" s="111">
        <v>696080</v>
      </c>
      <c r="E305" s="112">
        <v>10.305380241112299</v>
      </c>
      <c r="F305" s="75"/>
      <c r="G305" s="75"/>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row>
    <row r="306" spans="1:129" s="12" customFormat="1" x14ac:dyDescent="0.2">
      <c r="A306" s="51" t="s">
        <v>9</v>
      </c>
      <c r="B306" s="51" t="s">
        <v>41</v>
      </c>
      <c r="C306" s="52" t="s">
        <v>26</v>
      </c>
      <c r="D306" s="53">
        <v>13320</v>
      </c>
      <c r="E306" s="54">
        <v>0.84419206003143998</v>
      </c>
      <c r="F306" s="70"/>
      <c r="G306" s="63"/>
    </row>
    <row r="307" spans="1:129" s="12" customFormat="1" x14ac:dyDescent="0.2">
      <c r="A307" s="51" t="s">
        <v>9</v>
      </c>
      <c r="B307" s="51" t="s">
        <v>41</v>
      </c>
      <c r="C307" s="55" t="s">
        <v>27</v>
      </c>
      <c r="D307" s="53">
        <v>59245</v>
      </c>
      <c r="E307" s="54">
        <v>3.51584638163654</v>
      </c>
      <c r="F307" s="71"/>
      <c r="G307" s="63"/>
    </row>
    <row r="308" spans="1:129" s="12" customFormat="1" x14ac:dyDescent="0.2">
      <c r="A308" s="51" t="s">
        <v>9</v>
      </c>
      <c r="B308" s="51" t="s">
        <v>41</v>
      </c>
      <c r="C308" s="51" t="s">
        <v>28</v>
      </c>
      <c r="D308" s="53">
        <v>196820</v>
      </c>
      <c r="E308" s="54">
        <v>11.368697093710001</v>
      </c>
      <c r="F308" s="71"/>
      <c r="G308" s="63"/>
    </row>
    <row r="309" spans="1:129" s="12" customFormat="1" x14ac:dyDescent="0.2">
      <c r="A309" s="51" t="s">
        <v>9</v>
      </c>
      <c r="B309" s="51" t="s">
        <v>41</v>
      </c>
      <c r="C309" s="51" t="s">
        <v>29</v>
      </c>
      <c r="D309" s="72">
        <v>211880</v>
      </c>
      <c r="E309" s="73">
        <v>20.636690805140699</v>
      </c>
      <c r="F309" s="74"/>
      <c r="G309" s="63"/>
    </row>
    <row r="310" spans="1:129" s="12" customFormat="1" x14ac:dyDescent="0.2">
      <c r="A310" s="51" t="str">
        <f>A309</f>
        <v>Le Québec</v>
      </c>
      <c r="B310" s="51" t="s">
        <v>41</v>
      </c>
      <c r="C310" s="51" t="s">
        <v>2</v>
      </c>
      <c r="D310" s="72">
        <v>228630</v>
      </c>
      <c r="E310" s="73">
        <v>27.8789874158619</v>
      </c>
      <c r="F310" s="74"/>
      <c r="G310" s="63"/>
    </row>
    <row r="311" spans="1:129" s="12" customFormat="1" ht="12.75" thickBot="1" x14ac:dyDescent="0.25">
      <c r="A311" s="65" t="s">
        <v>9</v>
      </c>
      <c r="B311" s="66" t="s">
        <v>41</v>
      </c>
      <c r="C311" s="65" t="s">
        <v>34</v>
      </c>
      <c r="D311" s="67">
        <v>709895</v>
      </c>
      <c r="E311" s="68">
        <v>10.3771254326878</v>
      </c>
      <c r="F311" s="77"/>
      <c r="G311" s="77"/>
    </row>
    <row r="312" spans="1:129" ht="12.75" thickTop="1" x14ac:dyDescent="0.2">
      <c r="A312" s="51"/>
    </row>
  </sheetData>
  <autoFilter ref="A11:G311"/>
  <sortState ref="A12:F851">
    <sortCondition ref="A12:A851"/>
    <sortCondition ref="B12:B851"/>
    <sortCondition descending="1" sortBy="cellColor" ref="C12:C851" dxfId="0"/>
  </sortState>
  <mergeCells count="7">
    <mergeCell ref="A4:G4"/>
    <mergeCell ref="A6:G6"/>
    <mergeCell ref="A8:G8"/>
    <mergeCell ref="A9:G9"/>
    <mergeCell ref="A1:G1"/>
    <mergeCell ref="A2:G2"/>
    <mergeCell ref="A3:G3"/>
  </mergeCells>
  <hyperlinks>
    <hyperlink ref="A2" r:id="rId1"/>
    <hyperlink ref="A2:F2" r:id="rId2" display="Prévalence du diabète pour la population d’un an et plus (SISMACQ)"/>
  </hyperlinks>
  <printOptions horizontalCentered="1"/>
  <pageMargins left="0.47244094488188981" right="0.31496062992125984" top="0.43307086614173229" bottom="0.9055118110236221" header="0.31496062992125984" footer="0.31496062992125984"/>
  <pageSetup orientation="portrait"/>
  <headerFooter>
    <oddFooter>&amp;L&amp;7Équipe de surveillance, recherche et évaluation
Direction de santé publique du CISSS de Lanaudière&amp;C&amp;7&amp;P&amp;R&amp;7&amp;G</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39"/>
  <sheetViews>
    <sheetView showGridLines="0" zoomScaleNormal="100" workbookViewId="0">
      <selection sqref="A1:J1"/>
    </sheetView>
  </sheetViews>
  <sheetFormatPr baseColWidth="10" defaultColWidth="17.5703125" defaultRowHeight="12" x14ac:dyDescent="0.2"/>
  <cols>
    <col min="1" max="1" width="28.140625" style="2" customWidth="1"/>
    <col min="2" max="2" width="12.85546875" style="32" customWidth="1"/>
    <col min="3" max="3" width="3.140625" style="127" customWidth="1"/>
    <col min="4" max="4" width="12.85546875" style="32" customWidth="1"/>
    <col min="5" max="5" width="2" style="18" customWidth="1"/>
    <col min="6" max="6" width="12.85546875" style="32" customWidth="1"/>
    <col min="7" max="7" width="3.140625" style="127" customWidth="1"/>
    <col min="8" max="8" width="12.85546875" style="32" customWidth="1"/>
    <col min="9" max="9" width="2.140625" style="18" customWidth="1"/>
    <col min="10" max="10" width="13.7109375" style="7" customWidth="1"/>
    <col min="11" max="11" width="14.85546875" style="3" customWidth="1"/>
    <col min="12" max="16384" width="17.5703125" style="1"/>
  </cols>
  <sheetData>
    <row r="1" spans="1:11" s="10" customFormat="1" ht="41.25" customHeight="1" x14ac:dyDescent="0.2">
      <c r="A1" s="132" t="s">
        <v>49</v>
      </c>
      <c r="B1" s="132"/>
      <c r="C1" s="132"/>
      <c r="D1" s="132"/>
      <c r="E1" s="132"/>
      <c r="F1" s="132"/>
      <c r="G1" s="132"/>
      <c r="H1" s="132"/>
      <c r="I1" s="132"/>
      <c r="J1" s="132"/>
    </row>
    <row r="2" spans="1:11" s="10" customFormat="1" ht="19.5" customHeight="1" x14ac:dyDescent="0.2">
      <c r="A2" s="133" t="s">
        <v>21</v>
      </c>
      <c r="B2" s="133"/>
      <c r="C2" s="133"/>
      <c r="D2" s="133"/>
      <c r="E2" s="133"/>
      <c r="F2" s="133"/>
      <c r="G2" s="133"/>
      <c r="H2" s="133"/>
      <c r="I2" s="35"/>
      <c r="J2" s="40"/>
      <c r="K2" s="11"/>
    </row>
    <row r="3" spans="1:11" s="19" customFormat="1" ht="6" customHeight="1" x14ac:dyDescent="0.2">
      <c r="A3" s="41"/>
      <c r="B3" s="41"/>
      <c r="C3" s="118"/>
      <c r="D3" s="41"/>
      <c r="E3" s="41"/>
      <c r="F3" s="41"/>
      <c r="G3" s="118"/>
      <c r="H3" s="41"/>
      <c r="I3" s="33"/>
      <c r="K3" s="11"/>
    </row>
    <row r="4" spans="1:11" s="12" customFormat="1" ht="12.75" customHeight="1" x14ac:dyDescent="0.2">
      <c r="A4" s="137" t="s">
        <v>43</v>
      </c>
      <c r="B4" s="137"/>
      <c r="C4" s="137"/>
      <c r="D4" s="137"/>
      <c r="E4" s="137"/>
      <c r="F4" s="137"/>
      <c r="G4" s="137"/>
      <c r="H4" s="137"/>
      <c r="I4" s="137"/>
      <c r="J4" s="20"/>
      <c r="K4" s="20"/>
    </row>
    <row r="5" spans="1:11" s="5" customFormat="1" ht="12.75" customHeight="1" x14ac:dyDescent="0.2">
      <c r="C5" s="119"/>
      <c r="G5" s="119"/>
    </row>
    <row r="6" spans="1:11" s="5" customFormat="1" ht="12.75" customHeight="1" x14ac:dyDescent="0.2">
      <c r="A6" s="21"/>
      <c r="B6" s="21"/>
      <c r="C6" s="20"/>
      <c r="D6" s="21"/>
      <c r="E6" s="21"/>
      <c r="F6" s="21"/>
      <c r="G6" s="20"/>
      <c r="H6" s="21"/>
      <c r="I6" s="21"/>
      <c r="J6" s="21"/>
      <c r="K6" s="21"/>
    </row>
    <row r="7" spans="1:11" s="5" customFormat="1" ht="12.75" customHeight="1" x14ac:dyDescent="0.2">
      <c r="A7" s="21"/>
      <c r="B7" s="21"/>
      <c r="C7" s="20"/>
      <c r="D7" s="21"/>
      <c r="E7" s="21"/>
      <c r="F7" s="21"/>
      <c r="G7" s="20"/>
      <c r="H7" s="21"/>
      <c r="I7" s="21"/>
      <c r="J7" s="21"/>
      <c r="K7" s="21"/>
    </row>
    <row r="10" spans="1:11" x14ac:dyDescent="0.2">
      <c r="A10" s="22"/>
      <c r="B10" s="23"/>
      <c r="C10" s="120"/>
      <c r="D10" s="23"/>
      <c r="E10" s="24"/>
      <c r="F10" s="23"/>
      <c r="G10" s="120"/>
      <c r="H10" s="23"/>
      <c r="I10" s="24"/>
    </row>
    <row r="11" spans="1:11" ht="36" x14ac:dyDescent="0.2">
      <c r="A11" s="22"/>
      <c r="B11" s="25" t="s">
        <v>22</v>
      </c>
      <c r="C11" s="121"/>
      <c r="D11" s="26" t="s">
        <v>24</v>
      </c>
      <c r="E11" s="27"/>
      <c r="F11" s="25" t="s">
        <v>23</v>
      </c>
      <c r="G11" s="121"/>
      <c r="H11" s="26" t="s">
        <v>25</v>
      </c>
      <c r="I11" s="27"/>
      <c r="J11" s="28"/>
    </row>
    <row r="12" spans="1:11" x14ac:dyDescent="0.2">
      <c r="A12" s="23"/>
      <c r="B12" s="58"/>
      <c r="C12" s="122"/>
      <c r="D12" s="58"/>
      <c r="E12" s="30"/>
      <c r="F12" s="58"/>
      <c r="G12" s="122"/>
      <c r="H12" s="58"/>
      <c r="I12" s="30"/>
      <c r="J12" s="31"/>
      <c r="K12" s="1"/>
    </row>
    <row r="13" spans="1:11" x14ac:dyDescent="0.2">
      <c r="A13" s="23" t="s">
        <v>31</v>
      </c>
      <c r="B13" s="56">
        <v>10.199999999999999</v>
      </c>
      <c r="C13" s="123" t="s">
        <v>44</v>
      </c>
      <c r="D13" s="56">
        <v>8.3000000000000007</v>
      </c>
      <c r="E13" s="102"/>
      <c r="F13" s="56">
        <v>12.7</v>
      </c>
      <c r="G13" s="123" t="s">
        <v>44</v>
      </c>
      <c r="H13" s="56">
        <v>10.9</v>
      </c>
      <c r="I13" s="30"/>
      <c r="J13" s="31"/>
      <c r="K13" s="1"/>
    </row>
    <row r="14" spans="1:11" x14ac:dyDescent="0.2">
      <c r="A14" s="86" t="s">
        <v>32</v>
      </c>
      <c r="B14" s="56">
        <v>10.1</v>
      </c>
      <c r="C14" s="123" t="s">
        <v>44</v>
      </c>
      <c r="D14" s="56">
        <v>8.1999999999999993</v>
      </c>
      <c r="E14" s="102"/>
      <c r="F14" s="56">
        <v>12.8</v>
      </c>
      <c r="G14" s="123" t="s">
        <v>44</v>
      </c>
      <c r="H14" s="56">
        <v>10.9</v>
      </c>
      <c r="I14" s="30"/>
      <c r="J14" s="31"/>
      <c r="K14" s="1"/>
    </row>
    <row r="15" spans="1:11" x14ac:dyDescent="0.2">
      <c r="A15" s="86" t="s">
        <v>33</v>
      </c>
      <c r="B15" s="103">
        <v>10</v>
      </c>
      <c r="C15" s="123" t="s">
        <v>44</v>
      </c>
      <c r="D15" s="103">
        <v>8.1</v>
      </c>
      <c r="E15" s="104"/>
      <c r="F15" s="103">
        <v>12.8</v>
      </c>
      <c r="G15" s="123" t="s">
        <v>44</v>
      </c>
      <c r="H15" s="103">
        <v>10.7</v>
      </c>
      <c r="I15" s="90"/>
    </row>
    <row r="16" spans="1:11" x14ac:dyDescent="0.2">
      <c r="A16" s="86" t="s">
        <v>37</v>
      </c>
      <c r="B16" s="103">
        <v>9.9</v>
      </c>
      <c r="C16" s="123" t="s">
        <v>44</v>
      </c>
      <c r="D16" s="103">
        <v>8</v>
      </c>
      <c r="E16" s="104"/>
      <c r="F16" s="103">
        <v>12.8</v>
      </c>
      <c r="G16" s="123" t="s">
        <v>44</v>
      </c>
      <c r="H16" s="103">
        <v>10.7</v>
      </c>
      <c r="I16" s="90"/>
    </row>
    <row r="17" spans="1:9" x14ac:dyDescent="0.2">
      <c r="A17" s="86" t="s">
        <v>41</v>
      </c>
      <c r="B17" s="103">
        <v>10</v>
      </c>
      <c r="C17" s="123" t="s">
        <v>44</v>
      </c>
      <c r="D17" s="103">
        <v>8.1</v>
      </c>
      <c r="E17" s="104"/>
      <c r="F17" s="103">
        <v>13</v>
      </c>
      <c r="G17" s="123" t="s">
        <v>44</v>
      </c>
      <c r="H17" s="103">
        <v>10.8</v>
      </c>
      <c r="I17" s="90"/>
    </row>
    <row r="23" spans="1:9" x14ac:dyDescent="0.2">
      <c r="B23" s="38"/>
      <c r="C23" s="125"/>
      <c r="D23" s="29"/>
      <c r="E23" s="30"/>
      <c r="F23" s="29"/>
      <c r="G23" s="128"/>
      <c r="H23" s="29"/>
      <c r="I23" s="30"/>
    </row>
    <row r="24" spans="1:9" x14ac:dyDescent="0.2">
      <c r="B24" s="38"/>
      <c r="C24" s="125"/>
      <c r="D24" s="29"/>
      <c r="E24" s="30"/>
      <c r="F24" s="29"/>
      <c r="G24" s="128"/>
      <c r="H24" s="29"/>
      <c r="I24" s="30"/>
    </row>
    <row r="25" spans="1:9" x14ac:dyDescent="0.2">
      <c r="B25" s="38"/>
      <c r="C25" s="125"/>
      <c r="D25" s="29"/>
      <c r="E25" s="30"/>
      <c r="F25" s="29"/>
      <c r="G25" s="128"/>
      <c r="H25" s="29"/>
      <c r="I25" s="30"/>
    </row>
    <row r="26" spans="1:9" x14ac:dyDescent="0.2">
      <c r="B26" s="38"/>
      <c r="C26" s="125"/>
      <c r="D26" s="29"/>
      <c r="E26" s="30"/>
      <c r="F26" s="29"/>
      <c r="G26" s="128"/>
      <c r="H26" s="29"/>
      <c r="I26" s="30"/>
    </row>
    <row r="27" spans="1:9" x14ac:dyDescent="0.2">
      <c r="B27" s="38"/>
      <c r="C27" s="125"/>
      <c r="D27" s="29"/>
      <c r="E27" s="30"/>
      <c r="F27" s="29"/>
      <c r="G27" s="128"/>
      <c r="H27" s="29"/>
      <c r="I27" s="30"/>
    </row>
    <row r="28" spans="1:9" x14ac:dyDescent="0.2">
      <c r="B28" s="38"/>
      <c r="C28" s="125"/>
      <c r="D28" s="29"/>
      <c r="E28" s="30"/>
      <c r="F28" s="29"/>
      <c r="G28" s="128"/>
      <c r="H28" s="29"/>
      <c r="I28" s="30"/>
    </row>
    <row r="29" spans="1:9" x14ac:dyDescent="0.2">
      <c r="B29" s="39"/>
      <c r="C29" s="126"/>
      <c r="D29" s="39"/>
      <c r="E29" s="36"/>
      <c r="F29" s="39"/>
      <c r="G29" s="126"/>
    </row>
    <row r="39" spans="1:1" x14ac:dyDescent="0.2">
      <c r="A39" s="34"/>
    </row>
  </sheetData>
  <mergeCells count="3">
    <mergeCell ref="A1:J1"/>
    <mergeCell ref="A2:H2"/>
    <mergeCell ref="A4:I4"/>
  </mergeCells>
  <hyperlinks>
    <hyperlink ref="A2" r:id="rId1"/>
    <hyperlink ref="A2:H2" r:id="rId2" display="Prévalence du diabète pour la population d’un an et plus (SISMACQ)"/>
  </hyperlinks>
  <printOptions horizontalCentered="1"/>
  <pageMargins left="0.23622047244094491" right="0.23622047244094491" top="0.74803149606299213" bottom="0.74803149606299213" header="0.31496062992125984" footer="0.31496062992125984"/>
  <pageSetup orientation="portrait"/>
  <headerFooter>
    <oddFooter>&amp;L&amp;7Équipe de surveillance, recherche et évaluation
Direction de santé publique du CISSS de Lanaudière&amp;R&amp;7&amp;G</oddFooter>
  </headerFooter>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39"/>
  <sheetViews>
    <sheetView showGridLines="0" zoomScaleNormal="100" workbookViewId="0">
      <selection sqref="A1:J1"/>
    </sheetView>
  </sheetViews>
  <sheetFormatPr baseColWidth="10" defaultColWidth="17.5703125" defaultRowHeight="12" x14ac:dyDescent="0.2"/>
  <cols>
    <col min="1" max="1" width="28.140625" style="2" customWidth="1"/>
    <col min="2" max="2" width="12.85546875" style="32" customWidth="1"/>
    <col min="3" max="3" width="3.140625" style="127" customWidth="1"/>
    <col min="4" max="4" width="12.85546875" style="32" customWidth="1"/>
    <col min="5" max="5" width="2" style="18" customWidth="1"/>
    <col min="6" max="6" width="12.85546875" style="32" customWidth="1"/>
    <col min="7" max="7" width="3.140625" style="127" customWidth="1"/>
    <col min="8" max="8" width="12.85546875" style="32" customWidth="1"/>
    <col min="9" max="9" width="2.140625" style="18" customWidth="1"/>
    <col min="10" max="10" width="13.5703125" style="7" customWidth="1"/>
    <col min="11" max="11" width="14.85546875" style="3" customWidth="1"/>
    <col min="12" max="16384" width="17.5703125" style="1"/>
  </cols>
  <sheetData>
    <row r="1" spans="1:11" s="10" customFormat="1" ht="41.25" customHeight="1" x14ac:dyDescent="0.2">
      <c r="A1" s="132" t="s">
        <v>49</v>
      </c>
      <c r="B1" s="132"/>
      <c r="C1" s="132"/>
      <c r="D1" s="132"/>
      <c r="E1" s="132"/>
      <c r="F1" s="132"/>
      <c r="G1" s="132"/>
      <c r="H1" s="132"/>
      <c r="I1" s="132"/>
      <c r="J1" s="132"/>
    </row>
    <row r="2" spans="1:11" s="10" customFormat="1" ht="19.5" customHeight="1" x14ac:dyDescent="0.2">
      <c r="A2" s="133" t="s">
        <v>21</v>
      </c>
      <c r="B2" s="133"/>
      <c r="C2" s="133"/>
      <c r="D2" s="133"/>
      <c r="E2" s="133"/>
      <c r="F2" s="133"/>
      <c r="G2" s="133"/>
      <c r="H2" s="133"/>
      <c r="I2" s="35"/>
      <c r="J2" s="40"/>
      <c r="K2" s="11"/>
    </row>
    <row r="3" spans="1:11" s="19" customFormat="1" ht="6" customHeight="1" x14ac:dyDescent="0.2">
      <c r="A3" s="41"/>
      <c r="B3" s="41"/>
      <c r="C3" s="118"/>
      <c r="D3" s="41"/>
      <c r="E3" s="41"/>
      <c r="F3" s="41"/>
      <c r="G3" s="118"/>
      <c r="H3" s="41"/>
      <c r="I3" s="33"/>
      <c r="K3" s="11"/>
    </row>
    <row r="4" spans="1:11" s="12" customFormat="1" ht="12.75" customHeight="1" x14ac:dyDescent="0.2">
      <c r="A4" s="137" t="s">
        <v>43</v>
      </c>
      <c r="B4" s="137"/>
      <c r="C4" s="137"/>
      <c r="D4" s="137"/>
      <c r="E4" s="137"/>
      <c r="F4" s="137"/>
      <c r="G4" s="137"/>
      <c r="H4" s="137"/>
      <c r="I4" s="137"/>
      <c r="J4" s="20"/>
      <c r="K4" s="20"/>
    </row>
    <row r="5" spans="1:11" s="5" customFormat="1" ht="12.75" customHeight="1" x14ac:dyDescent="0.2">
      <c r="A5" s="21"/>
      <c r="B5" s="21"/>
      <c r="C5" s="20"/>
      <c r="D5" s="21"/>
      <c r="E5" s="21"/>
      <c r="F5" s="21"/>
      <c r="G5" s="20"/>
      <c r="H5" s="21"/>
      <c r="I5" s="21"/>
      <c r="J5" s="21"/>
      <c r="K5" s="21"/>
    </row>
    <row r="6" spans="1:11" s="5" customFormat="1" ht="12.75" customHeight="1" x14ac:dyDescent="0.2">
      <c r="A6" s="21"/>
      <c r="B6" s="21"/>
      <c r="C6" s="20"/>
      <c r="D6" s="21"/>
      <c r="E6" s="21"/>
      <c r="F6" s="21"/>
      <c r="G6" s="20"/>
      <c r="H6" s="21"/>
      <c r="I6" s="21"/>
      <c r="J6" s="21"/>
      <c r="K6" s="21"/>
    </row>
    <row r="9" spans="1:11" x14ac:dyDescent="0.2">
      <c r="A9" s="22"/>
      <c r="B9" s="23"/>
      <c r="C9" s="120"/>
      <c r="D9" s="23"/>
      <c r="E9" s="24"/>
      <c r="F9" s="23"/>
      <c r="G9" s="120"/>
      <c r="H9" s="23"/>
      <c r="I9" s="24"/>
    </row>
    <row r="10" spans="1:11" ht="36" x14ac:dyDescent="0.2">
      <c r="A10" s="22"/>
      <c r="B10" s="25" t="s">
        <v>22</v>
      </c>
      <c r="C10" s="121"/>
      <c r="D10" s="26" t="s">
        <v>24</v>
      </c>
      <c r="E10" s="27"/>
      <c r="F10" s="25" t="s">
        <v>23</v>
      </c>
      <c r="G10" s="121"/>
      <c r="H10" s="26" t="s">
        <v>25</v>
      </c>
      <c r="I10" s="27"/>
      <c r="J10" s="28"/>
    </row>
    <row r="11" spans="1:11" x14ac:dyDescent="0.2">
      <c r="A11" s="23"/>
      <c r="B11" s="58"/>
      <c r="C11" s="122"/>
      <c r="D11" s="58"/>
      <c r="E11" s="30"/>
      <c r="F11" s="58"/>
      <c r="G11" s="122"/>
      <c r="H11" s="58"/>
      <c r="I11" s="30"/>
      <c r="J11" s="31"/>
      <c r="K11" s="1"/>
    </row>
    <row r="12" spans="1:11" x14ac:dyDescent="0.2">
      <c r="A12" s="23" t="s">
        <v>31</v>
      </c>
      <c r="B12" s="105">
        <v>8.3000000000000007</v>
      </c>
      <c r="C12" s="129"/>
      <c r="D12" s="105">
        <v>7.8</v>
      </c>
      <c r="E12" s="102"/>
      <c r="F12" s="105">
        <v>11.1</v>
      </c>
      <c r="G12" s="129" t="s">
        <v>44</v>
      </c>
      <c r="H12" s="105">
        <v>11</v>
      </c>
      <c r="I12" s="57"/>
      <c r="J12" s="31"/>
      <c r="K12" s="1"/>
    </row>
    <row r="13" spans="1:11" x14ac:dyDescent="0.2">
      <c r="A13" s="86" t="s">
        <v>32</v>
      </c>
      <c r="B13" s="105">
        <v>8.3000000000000007</v>
      </c>
      <c r="C13" s="129"/>
      <c r="D13" s="105">
        <v>7.7</v>
      </c>
      <c r="E13" s="106"/>
      <c r="F13" s="105">
        <v>11.3</v>
      </c>
      <c r="G13" s="129" t="s">
        <v>44</v>
      </c>
      <c r="H13" s="105">
        <v>10.9</v>
      </c>
      <c r="I13" s="87"/>
      <c r="J13" s="31"/>
      <c r="K13" s="1"/>
    </row>
    <row r="14" spans="1:11" x14ac:dyDescent="0.2">
      <c r="A14" s="86" t="s">
        <v>33</v>
      </c>
      <c r="B14" s="103">
        <v>8.5</v>
      </c>
      <c r="C14" s="124"/>
      <c r="D14" s="103">
        <v>7.7</v>
      </c>
      <c r="E14" s="104"/>
      <c r="F14" s="103">
        <v>11.4</v>
      </c>
      <c r="G14" s="129" t="s">
        <v>44</v>
      </c>
      <c r="H14" s="103">
        <v>10.9</v>
      </c>
      <c r="I14" s="87"/>
      <c r="J14" s="91"/>
    </row>
    <row r="15" spans="1:11" x14ac:dyDescent="0.2">
      <c r="A15" s="86" t="s">
        <v>37</v>
      </c>
      <c r="B15" s="103">
        <v>8.6999999999999993</v>
      </c>
      <c r="C15" s="124"/>
      <c r="D15" s="103">
        <v>7.8</v>
      </c>
      <c r="E15" s="104"/>
      <c r="F15" s="103">
        <v>11.8</v>
      </c>
      <c r="G15" s="129" t="s">
        <v>44</v>
      </c>
      <c r="H15" s="103">
        <v>11.1</v>
      </c>
      <c r="I15" s="87"/>
      <c r="J15" s="91"/>
    </row>
    <row r="16" spans="1:11" x14ac:dyDescent="0.2">
      <c r="A16" s="86" t="s">
        <v>41</v>
      </c>
      <c r="B16" s="103">
        <v>8.9</v>
      </c>
      <c r="C16" s="124"/>
      <c r="D16" s="103">
        <v>7.9</v>
      </c>
      <c r="E16" s="104"/>
      <c r="F16" s="103">
        <v>12.1</v>
      </c>
      <c r="G16" s="124" t="s">
        <v>44</v>
      </c>
      <c r="H16" s="103">
        <v>11.3</v>
      </c>
      <c r="I16" s="87"/>
      <c r="J16" s="91"/>
    </row>
    <row r="17" spans="2:10" x14ac:dyDescent="0.2">
      <c r="B17" s="93"/>
      <c r="C17" s="130"/>
      <c r="D17" s="93"/>
      <c r="E17" s="92"/>
      <c r="F17" s="93"/>
      <c r="G17" s="130"/>
      <c r="H17" s="93"/>
      <c r="I17" s="92"/>
      <c r="J17" s="91"/>
    </row>
    <row r="39" spans="1:1" x14ac:dyDescent="0.2">
      <c r="A39" s="34"/>
    </row>
  </sheetData>
  <mergeCells count="3">
    <mergeCell ref="A1:J1"/>
    <mergeCell ref="A2:H2"/>
    <mergeCell ref="A4:I4"/>
  </mergeCells>
  <hyperlinks>
    <hyperlink ref="A2" r:id="rId1"/>
    <hyperlink ref="A2:H2" r:id="rId2" display="Prévalence du diabète pour la population d’un an et plus (SISMACQ)"/>
  </hyperlinks>
  <printOptions horizontalCentered="1"/>
  <pageMargins left="0.70866141732283472" right="0.70866141732283472" top="0.43307086614173229" bottom="0.9055118110236221" header="0.31496062992125984" footer="0.31496062992125984"/>
  <pageSetup orientation="portrait"/>
  <headerFooter>
    <oddFooter>&amp;L&amp;7Équipe de surveillance, recherche et évaluation
Direction de santé publique du CISSS de Lanaudière&amp;R&amp;7&amp;G</oddFooter>
  </headerFooter>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38"/>
  <sheetViews>
    <sheetView showGridLines="0" zoomScaleNormal="100" workbookViewId="0">
      <selection sqref="A1:J1"/>
    </sheetView>
  </sheetViews>
  <sheetFormatPr baseColWidth="10" defaultColWidth="17.5703125" defaultRowHeight="12" x14ac:dyDescent="0.2"/>
  <cols>
    <col min="1" max="1" width="28.140625" style="2" customWidth="1"/>
    <col min="2" max="2" width="12.85546875" style="32" customWidth="1"/>
    <col min="3" max="3" width="3.140625" style="127" customWidth="1"/>
    <col min="4" max="4" width="12.85546875" style="32" customWidth="1"/>
    <col min="5" max="5" width="2" style="18" customWidth="1"/>
    <col min="6" max="6" width="12.85546875" style="32" customWidth="1"/>
    <col min="7" max="7" width="3.140625" style="127" customWidth="1"/>
    <col min="8" max="8" width="12.85546875" style="32" customWidth="1"/>
    <col min="9" max="9" width="2.140625" style="18" customWidth="1"/>
    <col min="10" max="10" width="13" style="7" customWidth="1"/>
    <col min="11" max="11" width="14.85546875" style="3" customWidth="1"/>
    <col min="12" max="16384" width="17.5703125" style="1"/>
  </cols>
  <sheetData>
    <row r="1" spans="1:11" s="10" customFormat="1" ht="41.25" customHeight="1" x14ac:dyDescent="0.2">
      <c r="A1" s="132" t="s">
        <v>49</v>
      </c>
      <c r="B1" s="132"/>
      <c r="C1" s="132"/>
      <c r="D1" s="132"/>
      <c r="E1" s="132"/>
      <c r="F1" s="132"/>
      <c r="G1" s="132"/>
      <c r="H1" s="132"/>
      <c r="I1" s="132"/>
      <c r="J1" s="132"/>
    </row>
    <row r="2" spans="1:11" s="10" customFormat="1" ht="19.5" customHeight="1" x14ac:dyDescent="0.2">
      <c r="A2" s="133" t="s">
        <v>21</v>
      </c>
      <c r="B2" s="133"/>
      <c r="C2" s="133"/>
      <c r="D2" s="133"/>
      <c r="E2" s="133"/>
      <c r="F2" s="133"/>
      <c r="G2" s="133"/>
      <c r="H2" s="133"/>
      <c r="I2" s="35"/>
      <c r="J2" s="40"/>
      <c r="K2" s="11"/>
    </row>
    <row r="3" spans="1:11" s="19" customFormat="1" ht="6" customHeight="1" x14ac:dyDescent="0.2">
      <c r="A3" s="41"/>
      <c r="B3" s="41"/>
      <c r="C3" s="118"/>
      <c r="D3" s="41"/>
      <c r="E3" s="41"/>
      <c r="F3" s="41"/>
      <c r="G3" s="118"/>
      <c r="H3" s="41"/>
      <c r="I3" s="33"/>
      <c r="K3" s="11"/>
    </row>
    <row r="4" spans="1:11" s="12" customFormat="1" ht="12.75" customHeight="1" x14ac:dyDescent="0.2">
      <c r="A4" s="137" t="s">
        <v>43</v>
      </c>
      <c r="B4" s="137"/>
      <c r="C4" s="137"/>
      <c r="D4" s="137"/>
      <c r="E4" s="137"/>
      <c r="F4" s="137"/>
      <c r="G4" s="137"/>
      <c r="H4" s="137"/>
      <c r="I4" s="137"/>
      <c r="J4" s="20"/>
      <c r="K4" s="20"/>
    </row>
    <row r="5" spans="1:11" s="5" customFormat="1" ht="12.75" customHeight="1" x14ac:dyDescent="0.2">
      <c r="A5" s="21"/>
      <c r="B5" s="21"/>
      <c r="C5" s="20"/>
      <c r="D5" s="21"/>
      <c r="E5" s="21"/>
      <c r="F5" s="21"/>
      <c r="G5" s="20"/>
      <c r="H5" s="21"/>
      <c r="I5" s="21"/>
      <c r="J5" s="21"/>
      <c r="K5" s="21"/>
    </row>
    <row r="6" spans="1:11" s="5" customFormat="1" ht="12.75" customHeight="1" x14ac:dyDescent="0.2">
      <c r="A6" s="21"/>
      <c r="B6" s="21"/>
      <c r="C6" s="20"/>
      <c r="D6" s="21"/>
      <c r="E6" s="21"/>
      <c r="F6" s="21"/>
      <c r="G6" s="20"/>
      <c r="H6" s="21"/>
      <c r="I6" s="21"/>
      <c r="J6" s="21"/>
      <c r="K6" s="21"/>
    </row>
    <row r="9" spans="1:11" x14ac:dyDescent="0.2">
      <c r="A9" s="22"/>
      <c r="B9" s="23"/>
      <c r="C9" s="120"/>
      <c r="D9" s="23"/>
      <c r="E9" s="24"/>
      <c r="F9" s="23"/>
      <c r="G9" s="120"/>
      <c r="H9" s="23"/>
      <c r="I9" s="24"/>
    </row>
    <row r="10" spans="1:11" ht="36" x14ac:dyDescent="0.2">
      <c r="A10" s="22"/>
      <c r="B10" s="25" t="s">
        <v>22</v>
      </c>
      <c r="C10" s="121"/>
      <c r="D10" s="26" t="s">
        <v>24</v>
      </c>
      <c r="E10" s="27"/>
      <c r="F10" s="25" t="s">
        <v>23</v>
      </c>
      <c r="G10" s="121"/>
      <c r="H10" s="26" t="s">
        <v>25</v>
      </c>
      <c r="I10" s="27"/>
      <c r="J10" s="28"/>
    </row>
    <row r="11" spans="1:11" x14ac:dyDescent="0.2">
      <c r="A11" s="23"/>
      <c r="B11" s="58"/>
      <c r="C11" s="122"/>
      <c r="D11" s="58"/>
      <c r="E11" s="30"/>
      <c r="F11" s="58"/>
      <c r="G11" s="122"/>
      <c r="H11" s="58"/>
      <c r="I11" s="30"/>
      <c r="J11" s="31"/>
      <c r="K11" s="1"/>
    </row>
    <row r="12" spans="1:11" x14ac:dyDescent="0.2">
      <c r="A12" s="23" t="s">
        <v>31</v>
      </c>
      <c r="B12" s="56">
        <v>9.1</v>
      </c>
      <c r="C12" s="123" t="s">
        <v>44</v>
      </c>
      <c r="D12" s="56">
        <v>8</v>
      </c>
      <c r="E12" s="57"/>
      <c r="F12" s="56">
        <v>11.9</v>
      </c>
      <c r="G12" s="123" t="s">
        <v>44</v>
      </c>
      <c r="H12" s="56">
        <v>10.9</v>
      </c>
      <c r="I12" s="57"/>
      <c r="J12" s="31"/>
      <c r="K12" s="1"/>
    </row>
    <row r="13" spans="1:11" x14ac:dyDescent="0.2">
      <c r="A13" s="86" t="s">
        <v>32</v>
      </c>
      <c r="B13" s="103">
        <v>9.1</v>
      </c>
      <c r="C13" s="123" t="s">
        <v>44</v>
      </c>
      <c r="D13" s="103">
        <v>7.9</v>
      </c>
      <c r="E13" s="87"/>
      <c r="F13" s="103">
        <v>12</v>
      </c>
      <c r="G13" s="123" t="s">
        <v>44</v>
      </c>
      <c r="H13" s="103">
        <v>10.9</v>
      </c>
      <c r="I13" s="87"/>
      <c r="J13" s="31"/>
      <c r="K13" s="1"/>
    </row>
    <row r="14" spans="1:11" x14ac:dyDescent="0.2">
      <c r="A14" s="86" t="s">
        <v>33</v>
      </c>
      <c r="B14" s="107">
        <v>9.1</v>
      </c>
      <c r="C14" s="123" t="s">
        <v>44</v>
      </c>
      <c r="D14" s="107">
        <v>7.9</v>
      </c>
      <c r="E14" s="108"/>
      <c r="F14" s="107">
        <v>12.1</v>
      </c>
      <c r="G14" s="123" t="s">
        <v>44</v>
      </c>
      <c r="H14" s="107">
        <v>10.8</v>
      </c>
      <c r="I14" s="108"/>
      <c r="J14" s="91"/>
    </row>
    <row r="15" spans="1:11" x14ac:dyDescent="0.2">
      <c r="A15" s="86" t="s">
        <v>37</v>
      </c>
      <c r="B15" s="107">
        <v>9.1999999999999993</v>
      </c>
      <c r="C15" s="123" t="s">
        <v>44</v>
      </c>
      <c r="D15" s="107">
        <v>7.9</v>
      </c>
      <c r="E15" s="108"/>
      <c r="F15" s="107">
        <v>12.2</v>
      </c>
      <c r="G15" s="123" t="s">
        <v>44</v>
      </c>
      <c r="H15" s="107">
        <v>10.9</v>
      </c>
      <c r="I15" s="108"/>
      <c r="J15" s="91"/>
    </row>
    <row r="16" spans="1:11" x14ac:dyDescent="0.2">
      <c r="A16" s="86" t="s">
        <v>41</v>
      </c>
      <c r="B16" s="107">
        <v>9.4</v>
      </c>
      <c r="C16" s="131" t="s">
        <v>44</v>
      </c>
      <c r="D16" s="107">
        <v>8</v>
      </c>
      <c r="E16" s="108"/>
      <c r="F16" s="107">
        <v>12.5</v>
      </c>
      <c r="G16" s="131" t="s">
        <v>44</v>
      </c>
      <c r="H16" s="107">
        <v>11</v>
      </c>
      <c r="I16" s="108"/>
      <c r="J16" s="91"/>
    </row>
    <row r="38" spans="1:1" x14ac:dyDescent="0.2">
      <c r="A38" s="34"/>
    </row>
  </sheetData>
  <mergeCells count="3">
    <mergeCell ref="A1:J1"/>
    <mergeCell ref="A2:H2"/>
    <mergeCell ref="A4:I4"/>
  </mergeCells>
  <hyperlinks>
    <hyperlink ref="A2" r:id="rId1"/>
    <hyperlink ref="A2:H2" r:id="rId2" display="Prévalence du diabète pour la population d’un an et plus (SISMACQ)"/>
  </hyperlinks>
  <printOptions horizontalCentered="1"/>
  <pageMargins left="0.70866141732283472" right="0.70866141732283472" top="0.43307086614173229" bottom="0.9055118110236221" header="0.31496062992125984" footer="0.31496062992125984"/>
  <pageSetup orientation="portrait"/>
  <headerFooter>
    <oddFooter>&amp;L&amp;7Équipe de surveillance, recherche et évaluation
Direction de santé publique du CISSS de Lanaudière&amp;R&amp;7&amp;G</oddFoot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Sexe</vt:lpstr>
      <vt:lpstr>Groupe d'âge</vt:lpstr>
      <vt:lpstr>Graph Lan-Nord</vt:lpstr>
      <vt:lpstr>Graph Lan-Sud</vt:lpstr>
      <vt:lpstr>Graph Lanaudière</vt:lpstr>
      <vt:lpstr>'Graph Lanaudière'!Impression_des_titres</vt:lpstr>
      <vt:lpstr>'Graph Lan-Nord'!Impression_des_titres</vt:lpstr>
      <vt:lpstr>'Graph Lan-Sud'!Impression_des_titres</vt:lpstr>
      <vt:lpstr>'Groupe d''âge'!Impression_des_titres</vt:lpstr>
      <vt:lpstr>Sexe!Impression_des_titres</vt:lpstr>
    </vt:vector>
  </TitlesOfParts>
  <Company>14Regional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Josee Payette</dc:creator>
  <cp:lastModifiedBy>Genevieve Marquis</cp:lastModifiedBy>
  <cp:lastPrinted>2021-06-03T13:13:29Z</cp:lastPrinted>
  <dcterms:created xsi:type="dcterms:W3CDTF">2013-09-11T14:31:46Z</dcterms:created>
  <dcterms:modified xsi:type="dcterms:W3CDTF">2024-06-03T18:14:56Z</dcterms:modified>
</cp:coreProperties>
</file>