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Diabete\"/>
    </mc:Choice>
  </mc:AlternateContent>
  <bookViews>
    <workbookView xWindow="-15" yWindow="3540" windowWidth="19215" windowHeight="3585"/>
  </bookViews>
  <sheets>
    <sheet name="Sexe" sheetId="4" r:id="rId1"/>
    <sheet name="Groupe d'âge" sheetId="1" r:id="rId2"/>
    <sheet name="Graph Lan-Nord" sheetId="6" r:id="rId3"/>
    <sheet name="Graph Lan-Sud" sheetId="7" r:id="rId4"/>
    <sheet name="Graph Lanaudière" sheetId="5" r:id="rId5"/>
  </sheets>
  <definedNames>
    <definedName name="_xlnm._FilterDatabase" localSheetId="1" hidden="1">'Groupe d''âge'!$A$11:$G$311</definedName>
    <definedName name="_xlnm._FilterDatabase" localSheetId="0" hidden="1">Sexe!$A$11:$G$161</definedName>
    <definedName name="_xlnm.Print_Titles" localSheetId="4">'Graph Lanaudière'!$4:$5</definedName>
    <definedName name="_xlnm.Print_Titles" localSheetId="2">'Graph Lan-Nord'!$5:$5</definedName>
    <definedName name="_xlnm.Print_Titles" localSheetId="3">'Graph Lan-Sud'!$4:$7</definedName>
    <definedName name="_xlnm.Print_Titles" localSheetId="1">'Groupe d''âge'!$1:$10</definedName>
    <definedName name="_xlnm.Print_Titles" localSheetId="0">Sexe!$1:$10</definedName>
  </definedNames>
  <calcPr calcId="162913"/>
</workbook>
</file>

<file path=xl/calcChain.xml><?xml version="1.0" encoding="utf-8"?>
<calcChain xmlns="http://schemas.openxmlformats.org/spreadsheetml/2006/main">
  <c r="A310" i="1" l="1"/>
  <c r="A304" i="1"/>
  <c r="A298" i="1"/>
  <c r="A292" i="1"/>
  <c r="A286" i="1"/>
  <c r="A274" i="1"/>
  <c r="A268" i="1"/>
  <c r="A262" i="1"/>
  <c r="A256" i="1"/>
  <c r="A280" i="1"/>
  <c r="A244" i="1"/>
  <c r="A238" i="1"/>
  <c r="A232" i="1"/>
  <c r="A226" i="1"/>
  <c r="A250" i="1"/>
  <c r="A214" i="1"/>
  <c r="A208" i="1"/>
  <c r="A202" i="1"/>
  <c r="A196" i="1"/>
  <c r="A220" i="1"/>
  <c r="A184" i="1"/>
  <c r="A178" i="1"/>
  <c r="A172" i="1"/>
  <c r="A166" i="1"/>
  <c r="A190" i="1"/>
  <c r="A154" i="1"/>
  <c r="A148" i="1"/>
  <c r="A142" i="1"/>
  <c r="A136" i="1"/>
  <c r="A160" i="1"/>
  <c r="A124" i="1"/>
  <c r="A118" i="1"/>
  <c r="A112" i="1"/>
  <c r="A106" i="1"/>
  <c r="A130" i="1"/>
  <c r="A94" i="1"/>
  <c r="A88" i="1"/>
  <c r="A82" i="1"/>
  <c r="A76" i="1"/>
  <c r="A100" i="1"/>
  <c r="A64" i="1"/>
  <c r="A58" i="1"/>
  <c r="A52" i="1"/>
  <c r="A46" i="1"/>
  <c r="A70" i="1"/>
  <c r="A34" i="1"/>
  <c r="A28" i="1"/>
  <c r="A22" i="1"/>
  <c r="A16" i="1"/>
</calcChain>
</file>

<file path=xl/sharedStrings.xml><?xml version="1.0" encoding="utf-8"?>
<sst xmlns="http://schemas.openxmlformats.org/spreadsheetml/2006/main" count="1505" uniqueCount="53">
  <si>
    <t>Année</t>
  </si>
  <si>
    <t>Groupe d'âge</t>
  </si>
  <si>
    <t>75 ans et plus</t>
  </si>
  <si>
    <t>Lanaudière</t>
  </si>
  <si>
    <t>Nombre</t>
  </si>
  <si>
    <t>Taux brut</t>
  </si>
  <si>
    <t>Femmes</t>
  </si>
  <si>
    <t>Hommes</t>
  </si>
  <si>
    <t>Sexes réunis</t>
  </si>
  <si>
    <t>20 ans et plus</t>
  </si>
  <si>
    <t>Sélectionner le territoire, l'année et le groupe d'âge.</t>
  </si>
  <si>
    <t>Le Québec</t>
  </si>
  <si>
    <t>D'Autray</t>
  </si>
  <si>
    <t>Joliette</t>
  </si>
  <si>
    <t>L'Assomption</t>
  </si>
  <si>
    <t>Les Moulins</t>
  </si>
  <si>
    <t>Matawinie</t>
  </si>
  <si>
    <t>Montcalm</t>
  </si>
  <si>
    <t>Lanaudière-Nord</t>
  </si>
  <si>
    <t>Lanaudière-Sud</t>
  </si>
  <si>
    <t>Sélectionner le territoire, l'année et le sexe.</t>
  </si>
  <si>
    <t>Sexe</t>
  </si>
  <si>
    <t>Territoire</t>
  </si>
  <si>
    <t>+</t>
  </si>
  <si>
    <t>Femmes taux brut</t>
  </si>
  <si>
    <t>Femmes taux ajusté</t>
  </si>
  <si>
    <t>Hommes taux brut</t>
  </si>
  <si>
    <t>Hommes taux ajusté</t>
  </si>
  <si>
    <t>Taux d'incidence du diabète pour la population d'un an et plus (SISMACQ)</t>
  </si>
  <si>
    <t>-</t>
  </si>
  <si>
    <t>20-34 ans</t>
  </si>
  <si>
    <t>35-49 ans</t>
  </si>
  <si>
    <t>50-64 ans</t>
  </si>
  <si>
    <t>65-74 ans</t>
  </si>
  <si>
    <t/>
  </si>
  <si>
    <t>*</t>
  </si>
  <si>
    <t>**</t>
  </si>
  <si>
    <t>2018-2019</t>
  </si>
  <si>
    <t>2019-2020</t>
  </si>
  <si>
    <t>2020-2021</t>
  </si>
  <si>
    <t>2021-2022</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</si>
  <si>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</si>
  <si>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 Coefficient de variation supérieur à 16,66 % et inférieur ou égal à 33,33 %. La valeur doit être interprétée avec prudence.
** Coefficient de variation supérieur à 33,33 %. La valeur n'est présentée qu'à titre indicatif.
Notes :
En raison de la pandémie de COVID-19, du délestage et des mesures sanitaires prises durant la pandémie, les indicateurs de l'année financière 2020-2021 issus du SISMACQ peuvent présenter certaines limites et par conséquent, doivent être interprétés avec prudence.
Les nombres de cas sont arrondis aléatoirement à l'unité 5.
Les totaux peuvent différer de la somme de leurs parties en raison des arrondis.
Les tests de comparaison n'ont pas été effectués pour les nombres inférieurs à 100 individus.
(+) (-) Valeur significativement différente de celle du reste du Québec, au seuil de 1 %.</t>
  </si>
  <si>
    <r>
      <t>Incidence du diabète pour la population de 20 ans et plus selon le sexe, MRC, Lanaudière-Nord, Lanaudière-Sud, Lanaudière et le Québec, 2018-2019 à 2022-2023</t>
    </r>
    <r>
      <rPr>
        <b/>
        <i/>
        <sz val="8"/>
        <rFont val="Arial"/>
        <family val="2"/>
      </rPr>
      <t xml:space="preserve"> (N et taux brut pour 1 000 personnes)</t>
    </r>
  </si>
  <si>
    <t>Source :
INSPQ, SISMACQ, 2018-2019 à 2022-2023.
Rapport de l'Infocentre de santé publique du Québec. Mise à jour le 19 avril 2024.</t>
  </si>
  <si>
    <t>Mise à jour du tableau : mai 2024</t>
  </si>
  <si>
    <t>2022-2023</t>
  </si>
  <si>
    <r>
      <t>Incidence du diabète pour la population de 20 ans et plus selon le groupe d'âge, MRC, Lanaudière-Nord, Lanaudière-Sud, Lanaudière et le Québec, 2018-2019 à 2022-2023</t>
    </r>
    <r>
      <rPr>
        <b/>
        <i/>
        <sz val="8"/>
        <rFont val="Arial"/>
        <family val="2"/>
      </rPr>
      <t xml:space="preserve"> (N et taux brut pour 1 000 personnes)</t>
    </r>
  </si>
  <si>
    <t>Mise à jour du graphique : mai 2024</t>
  </si>
  <si>
    <t>(+)</t>
  </si>
  <si>
    <t>(-)</t>
  </si>
  <si>
    <r>
      <t xml:space="preserve">Toute information extraite de la fiche indicateur ci-jointe devra porter la source suivante :
INSPQ, Portail de l'Infocentre de santé publique du Québec, </t>
    </r>
    <r>
      <rPr>
        <i/>
        <sz val="8"/>
        <color theme="0"/>
        <rFont val="Arial"/>
        <family val="2"/>
      </rPr>
      <t xml:space="preserve">Taux d'incidence du diabète pour la population d'un an et plus (SISMACQ), </t>
    </r>
    <r>
      <rPr>
        <sz val="8"/>
        <color theme="0"/>
        <rFont val="Arial"/>
        <family val="2"/>
      </rPr>
      <t>version avril 2024.</t>
    </r>
  </si>
  <si>
    <r>
      <t xml:space="preserve">Toute information extraite de la fiche indicateur ci-jointe devra porter la source suivante :
INSPQ, Portail de l'Infocentre de santé publique du Québec, </t>
    </r>
    <r>
      <rPr>
        <i/>
        <sz val="8"/>
        <color theme="0"/>
        <rFont val="Arial"/>
        <family val="2"/>
      </rPr>
      <t>Taux d'incidence du diabète pour la population d'un an et plus (SISMACQ),</t>
    </r>
    <r>
      <rPr>
        <sz val="8"/>
        <color theme="0"/>
        <rFont val="Arial"/>
        <family val="2"/>
      </rPr>
      <t xml:space="preserve"> version avril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</si>
</sst>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7">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i/>
      <sz val="8"/>
      <color theme="0"/>
      <name val="Arial"/>
      <family val="2"/>
    </font>
    <font>
      <u/>
      <sz val="8"/>
      <color theme="0"/>
      <name val="Arial"/>
      <family val="2"/>
    </font>
    <font>
      <b/>
      <i/>
      <sz val="8"/>
      <name val="Arial"/>
      <family val="2"/>
    </font>
    <font>
      <sz val="9"/>
      <color theme="1"/>
      <name val="Arial"/>
      <family val="2"/>
    </font>
    <font>
      <b/>
      <sz val="9"/>
      <color theme="1"/>
      <name val="Arial"/>
      <family val="2"/>
    </font>
    <font>
      <sz val="9"/>
      <color rgb="FFFF0000"/>
      <name val="Arial"/>
      <family val="2"/>
    </font>
    <font>
      <sz val="8"/>
      <color rgb="FF000000"/>
      <name val="Albany AMT"/>
    </font>
    <font>
      <b/>
      <sz val="8"/>
      <color theme="1"/>
      <name val="Arial"/>
      <family val="2"/>
    </font>
    <font>
      <sz val="8"/>
      <name val="Arial"/>
      <family val="2"/>
      <charset val="1"/>
    </font>
  </fonts>
  <fills count="8">
    <fill>
      <patternFill patternType="none"/>
    </fill>
    <fill>
      <patternFill patternType="gray125"/>
    </fill>
    <fill>
      <patternFill patternType="solid">
        <fgColor rgb="FFFFFFFF"/>
        <bgColor indexed="64"/>
      </patternFill>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s>
  <borders count="4">
    <border>
      <left/>
      <right/>
      <top/>
      <bottom/>
      <diagonal/>
    </border>
    <border>
      <left style="thin">
        <color rgb="FFC1C1C1"/>
      </left>
      <right style="thin">
        <color rgb="FFC1C1C1"/>
      </right>
      <top style="thin">
        <color rgb="FFC1C1C1"/>
      </top>
      <bottom style="thin">
        <color rgb="FFC1C1C1"/>
      </bottom>
      <diagonal/>
    </border>
    <border>
      <left/>
      <right/>
      <top/>
      <bottom style="double">
        <color theme="3" tint="-0.499984740745262"/>
      </bottom>
      <diagonal/>
    </border>
    <border>
      <left/>
      <right/>
      <top/>
      <bottom style="double">
        <color rgb="FF003366"/>
      </bottom>
      <diagonal/>
    </border>
  </borders>
  <cellStyleXfs count="5">
    <xf numFmtId="0" fontId="0" fillId="0" borderId="0"/>
    <xf numFmtId="0" fontId="12" fillId="0" borderId="0"/>
    <xf numFmtId="0" fontId="14" fillId="0" borderId="0" applyNumberFormat="0" applyFill="0" applyBorder="0" applyAlignment="0" applyProtection="0"/>
    <xf numFmtId="0" fontId="21" fillId="0" borderId="0"/>
    <xf numFmtId="0" fontId="6" fillId="0" borderId="0"/>
  </cellStyleXfs>
  <cellXfs count="132">
    <xf numFmtId="0" fontId="0" fillId="0" borderId="0" xfId="0"/>
    <xf numFmtId="0" fontId="0" fillId="0" borderId="0" xfId="0" applyFont="1"/>
    <xf numFmtId="0" fontId="7" fillId="0" borderId="0" xfId="0" applyFont="1"/>
    <xf numFmtId="0" fontId="0" fillId="0" borderId="0" xfId="0" applyFont="1" applyBorder="1" applyAlignment="1">
      <alignment horizontal="right"/>
    </xf>
    <xf numFmtId="0" fontId="0" fillId="0" borderId="0" xfId="0" applyFont="1" applyAlignment="1">
      <alignment horizontal="left" vertical="center" wrapText="1"/>
    </xf>
    <xf numFmtId="0" fontId="0" fillId="0" borderId="0" xfId="0" applyFont="1" applyAlignment="1">
      <alignment vertical="center"/>
    </xf>
    <xf numFmtId="3" fontId="8" fillId="0" borderId="0" xfId="0" applyNumberFormat="1" applyFont="1" applyBorder="1" applyAlignment="1">
      <alignment horizontal="right"/>
    </xf>
    <xf numFmtId="0" fontId="13" fillId="0" borderId="0" xfId="0" applyFont="1" applyAlignment="1">
      <alignment vertical="center"/>
    </xf>
    <xf numFmtId="0" fontId="13" fillId="0" borderId="0" xfId="0" applyFont="1" applyFill="1" applyAlignment="1">
      <alignment horizontal="right" vertical="center"/>
    </xf>
    <xf numFmtId="0" fontId="0" fillId="0" borderId="0" xfId="0" applyAlignment="1">
      <alignment vertical="center"/>
    </xf>
    <xf numFmtId="0" fontId="16" fillId="5" borderId="0" xfId="0" applyFont="1" applyFill="1" applyAlignment="1">
      <alignment vertical="center" wrapText="1"/>
    </xf>
    <xf numFmtId="0" fontId="17" fillId="6" borderId="0" xfId="0" applyFont="1" applyFill="1" applyAlignment="1">
      <alignment vertical="center"/>
    </xf>
    <xf numFmtId="0" fontId="17" fillId="6" borderId="0" xfId="0" applyFont="1" applyFill="1" applyAlignment="1">
      <alignment horizontal="left" vertical="center"/>
    </xf>
    <xf numFmtId="0" fontId="7" fillId="0" borderId="0" xfId="0" applyFont="1" applyAlignment="1">
      <alignment horizontal="left"/>
    </xf>
    <xf numFmtId="0" fontId="13" fillId="0" borderId="0" xfId="0" applyFont="1" applyFill="1" applyAlignme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13" fillId="0" borderId="0" xfId="0" applyFont="1"/>
    <xf numFmtId="0" fontId="13" fillId="0" borderId="0" xfId="0" applyFont="1" applyFill="1" applyAlignment="1">
      <alignment horizontal="right"/>
    </xf>
    <xf numFmtId="0" fontId="13" fillId="0" borderId="0" xfId="0" applyFont="1" applyFill="1" applyAlignment="1">
      <alignment horizontal="left"/>
    </xf>
    <xf numFmtId="3" fontId="22" fillId="0" borderId="0" xfId="3" applyNumberFormat="1" applyFont="1" applyAlignment="1">
      <alignment horizontal="right" vertical="center" wrapText="1"/>
    </xf>
    <xf numFmtId="165" fontId="22" fillId="0" borderId="0" xfId="3" applyNumberFormat="1" applyFont="1" applyAlignment="1">
      <alignment horizontal="right" vertical="center" wrapText="1"/>
    </xf>
    <xf numFmtId="165" fontId="22" fillId="0" borderId="0" xfId="3" applyNumberFormat="1" applyFont="1" applyAlignment="1">
      <alignment horizontal="left" vertical="center" wrapText="1"/>
    </xf>
    <xf numFmtId="0" fontId="16" fillId="0" borderId="0" xfId="0" applyFont="1" applyFill="1" applyAlignment="1">
      <alignment horizontal="right" wrapText="1"/>
    </xf>
    <xf numFmtId="164" fontId="0" fillId="0" borderId="0" xfId="0" applyNumberFormat="1" applyFont="1" applyFill="1" applyBorder="1" applyAlignment="1">
      <alignment horizontal="right"/>
    </xf>
    <xf numFmtId="164" fontId="0" fillId="0" borderId="0" xfId="0" applyNumberFormat="1" applyFont="1" applyFill="1" applyBorder="1" applyAlignment="1">
      <alignment horizontal="left"/>
    </xf>
    <xf numFmtId="164" fontId="16" fillId="0" borderId="0" xfId="0" applyNumberFormat="1" applyFont="1" applyFill="1" applyBorder="1" applyAlignment="1">
      <alignment horizontal="right"/>
    </xf>
    <xf numFmtId="0" fontId="7" fillId="0" borderId="0" xfId="0" applyFont="1" applyAlignment="1">
      <alignment horizontal="right"/>
    </xf>
    <xf numFmtId="0" fontId="23" fillId="0" borderId="0" xfId="0" applyFont="1"/>
    <xf numFmtId="0" fontId="7" fillId="0" borderId="0" xfId="0" applyFont="1" applyFill="1" applyAlignment="1">
      <alignment horizontal="left"/>
    </xf>
    <xf numFmtId="164" fontId="17" fillId="0" borderId="0" xfId="0" applyNumberFormat="1" applyFont="1" applyFill="1" applyBorder="1" applyAlignment="1">
      <alignment horizontal="right"/>
    </xf>
    <xf numFmtId="0" fontId="7" fillId="0" borderId="0" xfId="0" applyFont="1" applyFill="1" applyAlignment="1">
      <alignment horizontal="right"/>
    </xf>
    <xf numFmtId="0" fontId="19" fillId="0" borderId="0" xfId="2" applyFont="1" applyFill="1" applyAlignment="1">
      <alignment vertical="center"/>
    </xf>
    <xf numFmtId="0" fontId="7" fillId="0" borderId="0" xfId="0" applyFont="1" applyAlignment="1">
      <alignment vertical="center"/>
    </xf>
    <xf numFmtId="0" fontId="11" fillId="0" borderId="0" xfId="0" applyFont="1" applyAlignment="1">
      <alignment vertical="center"/>
    </xf>
    <xf numFmtId="3" fontId="8" fillId="0" borderId="0" xfId="0" applyNumberFormat="1" applyFont="1" applyBorder="1" applyAlignment="1">
      <alignment horizontal="right" vertical="center"/>
    </xf>
    <xf numFmtId="0" fontId="0" fillId="0" borderId="0" xfId="0" applyFont="1" applyBorder="1" applyAlignment="1">
      <alignment horizontal="right" vertical="center"/>
    </xf>
    <xf numFmtId="0" fontId="0" fillId="0" borderId="0" xfId="0" applyFont="1" applyAlignment="1">
      <alignment horizontal="left" vertical="center"/>
    </xf>
    <xf numFmtId="3" fontId="0" fillId="0" borderId="0" xfId="0" applyNumberFormat="1" applyFont="1" applyBorder="1" applyAlignment="1">
      <alignment horizontal="right" vertical="center"/>
    </xf>
    <xf numFmtId="0" fontId="0" fillId="0" borderId="0" xfId="0" applyFont="1" applyAlignment="1">
      <alignment horizontal="right"/>
    </xf>
    <xf numFmtId="0" fontId="15" fillId="0" borderId="0" xfId="0" applyFont="1" applyAlignment="1">
      <alignment horizontal="left" vertical="center" wrapText="1"/>
    </xf>
    <xf numFmtId="0" fontId="7" fillId="0" borderId="0" xfId="0" applyFont="1" applyAlignment="1">
      <alignment horizontal="left" vertical="center" wrapText="1"/>
    </xf>
    <xf numFmtId="0" fontId="17" fillId="7" borderId="0" xfId="0" applyFont="1" applyFill="1" applyAlignment="1">
      <alignment horizontal="left" vertical="center"/>
    </xf>
    <xf numFmtId="3" fontId="5" fillId="0" borderId="0" xfId="0" applyNumberFormat="1" applyFont="1" applyAlignment="1">
      <alignment vertical="center"/>
    </xf>
    <xf numFmtId="164" fontId="5" fillId="0" borderId="0" xfId="0" applyNumberFormat="1" applyFont="1" applyAlignment="1">
      <alignment vertical="center"/>
    </xf>
    <xf numFmtId="3" fontId="25" fillId="7" borderId="0" xfId="0" applyNumberFormat="1" applyFont="1" applyFill="1" applyAlignment="1">
      <alignment vertical="center"/>
    </xf>
    <xf numFmtId="164" fontId="25" fillId="7" borderId="0" xfId="0" applyNumberFormat="1" applyFont="1" applyFill="1" applyAlignment="1">
      <alignment vertical="center"/>
    </xf>
    <xf numFmtId="0" fontId="17" fillId="7" borderId="0" xfId="0" applyFont="1" applyFill="1" applyAlignment="1">
      <alignment vertical="center"/>
    </xf>
    <xf numFmtId="166" fontId="24" fillId="0" borderId="0" xfId="0" applyNumberFormat="1" applyFont="1" applyFill="1" applyBorder="1" applyAlignment="1">
      <alignment horizontal="right"/>
    </xf>
    <xf numFmtId="0" fontId="7" fillId="0" borderId="0" xfId="0" applyFont="1" applyFill="1"/>
    <xf numFmtId="0" fontId="26" fillId="0" borderId="0" xfId="0" applyFont="1" applyFill="1"/>
    <xf numFmtId="3" fontId="7" fillId="0" borderId="0" xfId="0" applyNumberFormat="1" applyFont="1" applyFill="1"/>
    <xf numFmtId="164" fontId="7" fillId="0" borderId="0" xfId="0" applyNumberFormat="1" applyFont="1" applyFill="1"/>
    <xf numFmtId="0" fontId="26" fillId="0" borderId="0" xfId="0" applyFont="1"/>
    <xf numFmtId="3" fontId="5" fillId="2" borderId="0" xfId="0" applyNumberFormat="1" applyFont="1" applyFill="1" applyBorder="1" applyAlignment="1">
      <alignment horizontal="right" wrapText="1"/>
    </xf>
    <xf numFmtId="166" fontId="5" fillId="2" borderId="0" xfId="0" applyNumberFormat="1" applyFont="1" applyFill="1" applyBorder="1" applyAlignment="1">
      <alignment horizontal="right" wrapText="1"/>
    </xf>
    <xf numFmtId="0" fontId="17" fillId="5" borderId="0" xfId="0" applyFont="1" applyFill="1" applyAlignment="1">
      <alignment horizontal="left" vertical="center" wrapText="1"/>
    </xf>
    <xf numFmtId="0" fontId="5" fillId="0" borderId="0" xfId="0" applyFont="1" applyAlignment="1">
      <alignment horizontal="left" vertical="center"/>
    </xf>
    <xf numFmtId="0" fontId="17" fillId="6" borderId="2" xfId="0" applyFont="1" applyFill="1" applyBorder="1" applyAlignment="1">
      <alignment vertical="center"/>
    </xf>
    <xf numFmtId="0" fontId="17" fillId="7" borderId="2" xfId="0" applyFont="1" applyFill="1" applyBorder="1" applyAlignment="1">
      <alignment vertical="center"/>
    </xf>
    <xf numFmtId="3" fontId="25" fillId="7" borderId="2" xfId="0" applyNumberFormat="1" applyFont="1" applyFill="1" applyBorder="1" applyAlignment="1">
      <alignment vertical="center"/>
    </xf>
    <xf numFmtId="164" fontId="25" fillId="7" borderId="2" xfId="0" applyNumberFormat="1" applyFont="1" applyFill="1" applyBorder="1" applyAlignment="1">
      <alignment vertical="center"/>
    </xf>
    <xf numFmtId="0" fontId="15" fillId="0" borderId="0" xfId="0" applyFont="1" applyAlignment="1">
      <alignment horizontal="left" vertical="center" wrapText="1"/>
    </xf>
    <xf numFmtId="0" fontId="0" fillId="0" borderId="0" xfId="0" applyAlignment="1">
      <alignment horizontal="left" vertical="center"/>
    </xf>
    <xf numFmtId="0" fontId="0" fillId="7" borderId="0" xfId="0" applyFont="1" applyFill="1" applyAlignment="1">
      <alignment horizontal="left" vertical="center"/>
    </xf>
    <xf numFmtId="0" fontId="7" fillId="0" borderId="0" xfId="0" applyFont="1" applyFill="1" applyAlignment="1">
      <alignment horizontal="left" vertical="center"/>
    </xf>
    <xf numFmtId="0" fontId="5" fillId="0" borderId="0" xfId="0" applyFont="1" applyFill="1" applyAlignment="1">
      <alignment horizontal="left" vertical="center"/>
    </xf>
    <xf numFmtId="0" fontId="3" fillId="2"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2" xfId="0" applyFont="1" applyFill="1" applyBorder="1" applyAlignment="1">
      <alignment horizontal="left" vertical="center"/>
    </xf>
    <xf numFmtId="0" fontId="5" fillId="7" borderId="0" xfId="0" applyFont="1" applyFill="1" applyAlignment="1">
      <alignment horizontal="left" vertical="center"/>
    </xf>
    <xf numFmtId="0" fontId="4" fillId="7" borderId="0" xfId="0" applyFont="1" applyFill="1" applyAlignment="1">
      <alignment horizontal="left" vertical="center"/>
    </xf>
    <xf numFmtId="0" fontId="2" fillId="0" borderId="0" xfId="0" applyFont="1" applyAlignment="1">
      <alignment horizontal="left" vertical="center"/>
    </xf>
    <xf numFmtId="0" fontId="2" fillId="7" borderId="0" xfId="0" applyFont="1" applyFill="1" applyAlignment="1">
      <alignment horizontal="left" vertical="center"/>
    </xf>
    <xf numFmtId="0" fontId="5" fillId="7" borderId="2" xfId="0" applyFont="1" applyFill="1" applyBorder="1" applyAlignment="1">
      <alignment horizontal="left" vertical="center"/>
    </xf>
    <xf numFmtId="0" fontId="0" fillId="0" borderId="0" xfId="0" applyFill="1" applyAlignment="1">
      <alignment vertical="center"/>
    </xf>
    <xf numFmtId="0" fontId="17" fillId="6" borderId="0" xfId="0" applyFont="1" applyFill="1" applyBorder="1" applyAlignment="1">
      <alignment vertical="center"/>
    </xf>
    <xf numFmtId="0" fontId="17" fillId="7" borderId="0" xfId="0" applyFont="1" applyFill="1" applyBorder="1" applyAlignment="1">
      <alignment vertical="center"/>
    </xf>
    <xf numFmtId="3" fontId="25" fillId="7" borderId="0" xfId="0" applyNumberFormat="1" applyFont="1" applyFill="1" applyBorder="1" applyAlignment="1">
      <alignment vertical="center"/>
    </xf>
    <xf numFmtId="164" fontId="25" fillId="7" borderId="0" xfId="0" applyNumberFormat="1" applyFont="1" applyFill="1" applyBorder="1" applyAlignment="1">
      <alignment vertical="center"/>
    </xf>
    <xf numFmtId="0" fontId="0" fillId="7" borderId="0" xfId="0" applyFont="1" applyFill="1" applyBorder="1" applyAlignment="1">
      <alignment horizontal="left" vertical="center"/>
    </xf>
    <xf numFmtId="0" fontId="5" fillId="7" borderId="0" xfId="0" applyFont="1" applyFill="1" applyBorder="1" applyAlignment="1">
      <alignment horizontal="left" vertical="center"/>
    </xf>
    <xf numFmtId="0" fontId="2" fillId="0" borderId="0" xfId="0" applyFont="1" applyFill="1" applyAlignment="1">
      <alignment horizontal="left" vertical="center"/>
    </xf>
    <xf numFmtId="0" fontId="2" fillId="2" borderId="0" xfId="0" applyFont="1" applyFill="1" applyBorder="1" applyAlignment="1">
      <alignment horizontal="left" vertical="center" wrapText="1"/>
    </xf>
    <xf numFmtId="0" fontId="25" fillId="7" borderId="0" xfId="0" applyFont="1" applyFill="1" applyAlignment="1">
      <alignment horizontal="left" vertical="center"/>
    </xf>
    <xf numFmtId="0" fontId="17" fillId="7" borderId="0" xfId="0" applyFont="1" applyFill="1" applyBorder="1" applyAlignment="1">
      <alignment horizontal="left" vertical="center"/>
    </xf>
    <xf numFmtId="0" fontId="13" fillId="0" borderId="0" xfId="0" applyFont="1" applyAlignment="1">
      <alignment horizontal="right"/>
    </xf>
    <xf numFmtId="0" fontId="15" fillId="0" borderId="0" xfId="0" applyFont="1" applyAlignment="1">
      <alignment horizontal="left" vertical="center" wrapText="1"/>
    </xf>
    <xf numFmtId="0" fontId="1" fillId="0" borderId="0" xfId="0" applyFont="1" applyAlignment="1">
      <alignment horizontal="left" vertical="center"/>
    </xf>
    <xf numFmtId="3" fontId="8" fillId="0" borderId="0" xfId="0" applyNumberFormat="1" applyFont="1" applyFill="1" applyBorder="1" applyAlignment="1">
      <alignment horizontal="right"/>
    </xf>
    <xf numFmtId="0" fontId="17" fillId="6" borderId="3" xfId="0" applyFont="1" applyFill="1" applyBorder="1" applyAlignment="1">
      <alignment vertical="center"/>
    </xf>
    <xf numFmtId="0" fontId="17" fillId="7" borderId="3" xfId="0" applyFont="1" applyFill="1" applyBorder="1" applyAlignment="1">
      <alignment vertical="center"/>
    </xf>
    <xf numFmtId="3" fontId="25" fillId="7" borderId="3" xfId="0" applyNumberFormat="1" applyFont="1" applyFill="1" applyBorder="1" applyAlignment="1">
      <alignment vertical="center"/>
    </xf>
    <xf numFmtId="164" fontId="25" fillId="7" borderId="3" xfId="0" applyNumberFormat="1" applyFont="1" applyFill="1" applyBorder="1" applyAlignment="1">
      <alignment vertical="center"/>
    </xf>
    <xf numFmtId="0" fontId="7" fillId="7" borderId="3" xfId="0" applyFont="1" applyFill="1" applyBorder="1" applyAlignment="1">
      <alignment horizontal="left" vertical="center"/>
    </xf>
    <xf numFmtId="166" fontId="13" fillId="7" borderId="0" xfId="0" applyNumberFormat="1" applyFont="1" applyFill="1" applyAlignment="1">
      <alignment horizontal="right"/>
    </xf>
    <xf numFmtId="0" fontId="1" fillId="0" borderId="0" xfId="0" applyFont="1" applyFill="1" applyAlignment="1">
      <alignment horizontal="left" vertical="center"/>
    </xf>
    <xf numFmtId="0" fontId="1" fillId="2" borderId="0" xfId="0" applyFont="1" applyFill="1" applyBorder="1" applyAlignment="1">
      <alignment horizontal="left" vertical="center" wrapText="1"/>
    </xf>
    <xf numFmtId="3" fontId="17" fillId="6" borderId="0" xfId="0" applyNumberFormat="1" applyFont="1" applyFill="1" applyBorder="1" applyAlignment="1">
      <alignment horizontal="right" vertical="center" indent="2"/>
    </xf>
    <xf numFmtId="0" fontId="17" fillId="6" borderId="0" xfId="0" applyFont="1" applyFill="1" applyBorder="1" applyAlignment="1">
      <alignment horizontal="right" vertical="center" indent="2"/>
    </xf>
    <xf numFmtId="0" fontId="15" fillId="0" borderId="0" xfId="0" applyFont="1" applyAlignment="1">
      <alignment horizontal="left" vertical="center" wrapText="1"/>
    </xf>
    <xf numFmtId="3" fontId="1" fillId="0" borderId="0" xfId="0" applyNumberFormat="1" applyFont="1" applyAlignment="1">
      <alignment vertical="center"/>
    </xf>
    <xf numFmtId="166" fontId="0" fillId="6" borderId="1" xfId="0" applyNumberFormat="1" applyFont="1" applyFill="1" applyBorder="1" applyAlignment="1">
      <alignment horizontal="right" wrapText="1"/>
    </xf>
    <xf numFmtId="166" fontId="0" fillId="6" borderId="0" xfId="0" applyNumberFormat="1" applyFont="1" applyFill="1" applyBorder="1" applyAlignment="1">
      <alignment horizontal="left"/>
    </xf>
    <xf numFmtId="166" fontId="7" fillId="6" borderId="0" xfId="0" applyNumberFormat="1" applyFont="1" applyFill="1" applyBorder="1" applyAlignment="1">
      <alignment horizontal="left"/>
    </xf>
    <xf numFmtId="166" fontId="13" fillId="6" borderId="0" xfId="0" applyNumberFormat="1" applyFont="1" applyFill="1" applyBorder="1" applyAlignment="1">
      <alignment horizontal="right"/>
    </xf>
    <xf numFmtId="166" fontId="13" fillId="6" borderId="0" xfId="0" applyNumberFormat="1" applyFont="1" applyFill="1" applyBorder="1" applyAlignment="1">
      <alignment horizontal="left"/>
    </xf>
    <xf numFmtId="166" fontId="13" fillId="6" borderId="0" xfId="0" applyNumberFormat="1" applyFont="1" applyFill="1" applyAlignment="1">
      <alignment horizontal="right"/>
    </xf>
    <xf numFmtId="166" fontId="13" fillId="6" borderId="0" xfId="0" applyNumberFormat="1" applyFont="1" applyFill="1" applyAlignment="1">
      <alignment horizontal="left"/>
    </xf>
    <xf numFmtId="166" fontId="0" fillId="7" borderId="0" xfId="0" applyNumberFormat="1" applyFont="1" applyFill="1" applyBorder="1" applyAlignment="1">
      <alignment horizontal="right" wrapText="1"/>
    </xf>
    <xf numFmtId="166" fontId="13" fillId="7" borderId="0" xfId="0" applyNumberFormat="1" applyFont="1" applyFill="1" applyBorder="1" applyAlignment="1">
      <alignment horizontal="right"/>
    </xf>
    <xf numFmtId="166" fontId="0" fillId="7" borderId="0" xfId="0" applyNumberFormat="1" applyFont="1" applyFill="1" applyBorder="1" applyAlignment="1">
      <alignment horizontal="left"/>
    </xf>
    <xf numFmtId="166" fontId="7" fillId="7" borderId="0" xfId="0" applyNumberFormat="1" applyFont="1" applyFill="1" applyBorder="1" applyAlignment="1">
      <alignment horizontal="left"/>
    </xf>
    <xf numFmtId="166" fontId="13" fillId="7" borderId="0" xfId="0" applyNumberFormat="1" applyFont="1" applyFill="1" applyBorder="1" applyAlignment="1">
      <alignment horizontal="left"/>
    </xf>
    <xf numFmtId="164" fontId="0" fillId="7" borderId="0" xfId="0" applyNumberFormat="1" applyFont="1" applyFill="1" applyBorder="1" applyAlignment="1">
      <alignment horizontal="left"/>
    </xf>
    <xf numFmtId="164" fontId="13" fillId="7" borderId="0" xfId="0" applyNumberFormat="1" applyFont="1" applyFill="1" applyBorder="1" applyAlignment="1">
      <alignment horizontal="left"/>
    </xf>
    <xf numFmtId="0" fontId="13" fillId="7" borderId="0" xfId="0" applyFont="1" applyFill="1" applyBorder="1" applyAlignment="1">
      <alignment horizontal="left"/>
    </xf>
    <xf numFmtId="0" fontId="19" fillId="0" borderId="0" xfId="2" applyFont="1" applyFill="1" applyAlignment="1">
      <alignment horizontal="left" vertical="center"/>
    </xf>
    <xf numFmtId="3" fontId="22" fillId="0" borderId="0" xfId="3" applyNumberFormat="1" applyFont="1" applyAlignment="1">
      <alignment horizontal="left" vertical="center" wrapText="1"/>
    </xf>
    <xf numFmtId="166" fontId="24" fillId="0" borderId="0" xfId="0" applyNumberFormat="1" applyFont="1" applyFill="1" applyBorder="1" applyAlignment="1">
      <alignment horizontal="left"/>
    </xf>
    <xf numFmtId="166" fontId="0" fillId="7" borderId="0" xfId="0" applyNumberFormat="1" applyFont="1" applyFill="1" applyBorder="1" applyAlignment="1">
      <alignment horizontal="left" wrapText="1"/>
    </xf>
    <xf numFmtId="0" fontId="1" fillId="7" borderId="0" xfId="0" applyFont="1" applyFill="1" applyAlignment="1">
      <alignment horizontal="left" vertical="center"/>
    </xf>
    <xf numFmtId="166" fontId="13" fillId="7" borderId="0" xfId="0" applyNumberFormat="1" applyFont="1" applyFill="1" applyAlignment="1">
      <alignment horizontal="left"/>
    </xf>
    <xf numFmtId="0" fontId="17" fillId="4" borderId="0" xfId="0" applyFont="1" applyFill="1" applyAlignment="1">
      <alignment horizontal="left" vertical="center" wrapText="1"/>
    </xf>
    <xf numFmtId="0" fontId="16" fillId="5" borderId="0" xfId="0" applyFont="1" applyFill="1" applyAlignment="1">
      <alignment horizontal="center" vertical="center" wrapText="1"/>
    </xf>
    <xf numFmtId="0" fontId="9" fillId="3" borderId="0" xfId="1" applyFont="1" applyFill="1" applyAlignment="1">
      <alignment horizontal="justify" vertical="center" wrapText="1"/>
    </xf>
    <xf numFmtId="0" fontId="19" fillId="3" borderId="0" xfId="2" applyFont="1" applyFill="1" applyAlignment="1">
      <alignment horizontal="left" vertical="center"/>
    </xf>
    <xf numFmtId="0" fontId="10" fillId="0" borderId="0" xfId="0" applyFont="1" applyAlignment="1">
      <alignment horizontal="left" vertical="center" wrapText="1"/>
    </xf>
    <xf numFmtId="0" fontId="15" fillId="0" borderId="0" xfId="0" applyFont="1" applyAlignment="1">
      <alignment horizontal="left" vertical="center" wrapText="1"/>
    </xf>
    <xf numFmtId="0" fontId="17" fillId="4" borderId="0" xfId="0" applyFont="1" applyFill="1" applyAlignment="1">
      <alignment horizontal="justify" vertical="center" wrapText="1"/>
    </xf>
    <xf numFmtId="0" fontId="9" fillId="3" borderId="0" xfId="1" applyFont="1" applyFill="1" applyAlignment="1">
      <alignment horizontal="left" vertical="center" wrapText="1"/>
    </xf>
    <xf numFmtId="0" fontId="19" fillId="3" borderId="0" xfId="2" applyFont="1" applyFill="1" applyAlignment="1">
      <alignment vertical="center"/>
    </xf>
  </cellXfs>
  <cellStyles count="5">
    <cellStyle name="Lien hypertexte" xfId="2" builtinId="8"/>
    <cellStyle name="Normal" xfId="0" builtinId="0"/>
    <cellStyle name="Normal 2" xfId="4"/>
    <cellStyle name="Normal 7" xfId="3"/>
    <cellStyle name="Normal_Indicateurs" xfId="1"/>
  </cellStyles>
  <dxfs count="1">
    <dxf>
      <fill>
        <patternFill patternType="solid">
          <fgColor rgb="FFC0C0C0"/>
          <bgColor rgb="FF000000"/>
        </patternFill>
      </fill>
    </dxf>
  </dxfs>
  <tableStyles count="0" defaultTableStyle="TableStyleMedium2" defaultPivotStyle="PivotStyleLight16"/>
  <colors>
    <mruColors>
      <color rgb="FFC0C0C0"/>
      <color rgb="FF00336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du diabète selon le sexe</a:t>
            </a:r>
            <a:r>
              <a:rPr lang="fr-CA" sz="1000" baseline="0"/>
              <a:t> pour la population de 20 ans et plus,</a:t>
            </a:r>
            <a:endParaRPr lang="fr-CA" sz="1000"/>
          </a:p>
          <a:p>
            <a:pPr>
              <a:defRPr sz="900"/>
            </a:pPr>
            <a:r>
              <a:rPr lang="fr-CA" sz="1000"/>
              <a:t>Lanaudière-Nord, 2018-2019 à 2022-2023</a:t>
            </a:r>
            <a:r>
              <a:rPr lang="fr-CA" sz="1000" baseline="0"/>
              <a:t> </a:t>
            </a:r>
            <a:r>
              <a:rPr lang="fr-CA" sz="800" i="1"/>
              <a:t>(taux pour</a:t>
            </a:r>
            <a:r>
              <a:rPr lang="fr-CA" sz="800" i="1" baseline="0"/>
              <a:t> 1 000 personnes</a:t>
            </a:r>
            <a:r>
              <a:rPr lang="fr-CA" sz="800" i="1"/>
              <a:t>)</a:t>
            </a:r>
          </a:p>
        </c:rich>
      </c:tx>
      <c:layout>
        <c:manualLayout>
          <c:xMode val="edge"/>
          <c:yMode val="edge"/>
          <c:x val="0.14353359454036674"/>
          <c:y val="2.383725927669959E-2"/>
        </c:manualLayout>
      </c:layout>
      <c:overlay val="0"/>
    </c:title>
    <c:autoTitleDeleted val="0"/>
    <c:plotArea>
      <c:layout>
        <c:manualLayout>
          <c:layoutTarget val="inner"/>
          <c:xMode val="edge"/>
          <c:yMode val="edge"/>
          <c:x val="5.2869152478835224E-2"/>
          <c:y val="0.1696502267573696"/>
          <c:w val="0.9141185675493092"/>
          <c:h val="0.50628816990292536"/>
        </c:manualLayout>
      </c:layout>
      <c:barChart>
        <c:barDir val="col"/>
        <c:grouping val="clustered"/>
        <c:varyColors val="0"/>
        <c:ser>
          <c:idx val="0"/>
          <c:order val="1"/>
          <c:tx>
            <c:strRef>
              <c:f>'Graph Lan-Nord'!$B$8</c:f>
              <c:strCache>
                <c:ptCount val="1"/>
                <c:pt idx="0">
                  <c:v>Femmes taux brut</c:v>
                </c:pt>
              </c:strCache>
            </c:strRef>
          </c:tx>
          <c:spPr>
            <a:solidFill>
              <a:schemeClr val="bg1">
                <a:lumMod val="75000"/>
              </a:schemeClr>
            </a:solidFill>
          </c:spPr>
          <c:invertIfNegative val="0"/>
          <c:dLbls>
            <c:dLbl>
              <c:idx val="0"/>
              <c:layout/>
              <c:tx>
                <c:rich>
                  <a:bodyPr/>
                  <a:lstStyle/>
                  <a:p>
                    <a:fld id="{F8503DA2-5B68-4306-BC26-3484DE34061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{F8503DA2-5B68-4306-BC26-3484DE340614}</c15:txfldGUID>
                      <c15:f>'Graph Lan-Nord'!$B$10:$C$10</c15:f>
                      <c15:dlblFieldTableCache>
                        <c:ptCount val="2"/>
                        <c:pt idx="0">
                          <c:v>5,0</c:v>
                        </c:pt>
                      </c15:dlblFieldTableCache>
                    </c15:dlblFTEntry>
                  </c15:dlblFieldTable>
                  <c15:showDataLabelsRange val="0"/>
                </c:ext>
                <c:ext xmlns:c16="http://schemas.microsoft.com/office/drawing/2014/chart" uri="{C3380CC4-5D6E-409C-BE32-E72D297353CC}">
                  <c16:uniqueId val="{00000002-F511-4403-8388-9BAB8B81E374}"/>
                </c:ext>
              </c:extLst>
            </c:dLbl>
            <c:dLbl>
              <c:idx val="1"/>
              <c:layout/>
              <c:tx>
                <c:rich>
                  <a:bodyPr/>
                  <a:lstStyle/>
                  <a:p>
                    <a:fld id="{7D39F267-E103-4377-ACDD-100949694BE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{7D39F267-E103-4377-ACDD-100949694BE2}</c15:txfldGUID>
                      <c15:f>'Graph Lan-Nord'!$B$11:$C$11</c15:f>
                      <c15:dlblFieldTableCache>
                        <c:ptCount val="2"/>
                        <c:pt idx="0">
                          <c:v>4,6</c:v>
                        </c:pt>
                      </c15:dlblFieldTableCache>
                    </c15:dlblFTEntry>
                  </c15:dlblFieldTable>
                  <c15:showDataLabelsRange val="0"/>
                </c:ext>
                <c:ext xmlns:c16="http://schemas.microsoft.com/office/drawing/2014/chart" uri="{C3380CC4-5D6E-409C-BE32-E72D297353CC}">
                  <c16:uniqueId val="{00000003-F511-4403-8388-9BAB8B81E374}"/>
                </c:ext>
              </c:extLst>
            </c:dLbl>
            <c:dLbl>
              <c:idx val="2"/>
              <c:layout/>
              <c:tx>
                <c:rich>
                  <a:bodyPr/>
                  <a:lstStyle/>
                  <a:p>
                    <a:fld id="{DDD622EE-6024-4D9E-BCEC-4755847726A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{DDD622EE-6024-4D9E-BCEC-4755847726A2}</c15:txfldGUID>
                      <c15:f>'Graph Lan-Nord'!$B$12:$C$12</c15:f>
                      <c15:dlblFieldTableCache>
                        <c:ptCount val="2"/>
                        <c:pt idx="0">
                          <c:v>4,7</c:v>
                        </c:pt>
                      </c15:dlblFieldTableCache>
                    </c15:dlblFTEntry>
                  </c15:dlblFieldTable>
                  <c15:showDataLabelsRange val="0"/>
                </c:ext>
                <c:ext xmlns:c16="http://schemas.microsoft.com/office/drawing/2014/chart" uri="{C3380CC4-5D6E-409C-BE32-E72D297353CC}">
                  <c16:uniqueId val="{00000004-F511-4403-8388-9BAB8B81E374}"/>
                </c:ext>
              </c:extLst>
            </c:dLbl>
            <c:dLbl>
              <c:idx val="3"/>
              <c:layout/>
              <c:tx>
                <c:rich>
                  <a:bodyPr/>
                  <a:lstStyle/>
                  <a:p>
                    <a:fld id="{6D616DD9-A687-456F-8AB4-3F14CE62A8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{6D616DD9-A687-456F-8AB4-3F14CE62A838}</c15:txfldGUID>
                      <c15:f>'Graph Lan-Nord'!$B$13:$C$13</c15:f>
                      <c15:dlblFieldTableCache>
                        <c:ptCount val="2"/>
                        <c:pt idx="0">
                          <c:v>5,7</c:v>
                        </c:pt>
                      </c15:dlblFieldTableCache>
                    </c15:dlblFTEntry>
                  </c15:dlblFieldTable>
                  <c15:showDataLabelsRange val="0"/>
                </c:ext>
                <c:ext xmlns:c16="http://schemas.microsoft.com/office/drawing/2014/chart" uri="{C3380CC4-5D6E-409C-BE32-E72D297353CC}">
                  <c16:uniqueId val="{00000005-F511-4403-8388-9BAB8B81E374}"/>
                </c:ext>
              </c:extLst>
            </c:dLbl>
            <c:dLbl>
              <c:idx val="4"/>
              <c:layout/>
              <c:tx>
                <c:rich>
                  <a:bodyPr/>
                  <a:lstStyle/>
                  <a:p>
                    <a:fld id="{7582C5A4-AA65-409F-8D71-E5EDB83F290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{7582C5A4-AA65-409F-8D71-E5EDB83F2905}</c15:txfldGUID>
                      <c15:f>'Graph Lan-Nord'!$B$14:$C$14</c15:f>
                      <c15:dlblFieldTableCache>
                        <c:ptCount val="2"/>
                        <c:pt idx="0">
                          <c:v>6,3</c:v>
                        </c:pt>
                      </c15:dlblFieldTableCache>
                    </c15:dlblFTEntry>
                  </c15:dlblFieldTable>
                  <c15:showDataLabelsRange val="0"/>
                </c:ext>
                <c:ext xmlns:c16="http://schemas.microsoft.com/office/drawing/2014/chart" uri="{C3380CC4-5D6E-409C-BE32-E72D297353CC}">
                  <c16:uniqueId val="{00000006-F511-4403-8388-9BAB8B81E37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Lan-Nord'!$A$10:$A$14</c:f>
              <c:strCache>
                <c:ptCount val="5"/>
                <c:pt idx="0">
                  <c:v>2018-2019</c:v>
                </c:pt>
                <c:pt idx="1">
                  <c:v>2019-2020</c:v>
                </c:pt>
                <c:pt idx="2">
                  <c:v>2020-2021</c:v>
                </c:pt>
                <c:pt idx="3">
                  <c:v>2021-2022</c:v>
                </c:pt>
                <c:pt idx="4">
                  <c:v>2022-2023</c:v>
                </c:pt>
              </c:strCache>
            </c:strRef>
          </c:cat>
          <c:val>
            <c:numRef>
              <c:f>'Graph Lan-Nord'!$B$10:$B$14</c:f>
              <c:numCache>
                <c:formatCode>##0.0</c:formatCode>
                <c:ptCount val="5"/>
                <c:pt idx="0">
                  <c:v>5.0276840832431802</c:v>
                </c:pt>
                <c:pt idx="1">
                  <c:v>4.5877325289090001</c:v>
                </c:pt>
                <c:pt idx="2">
                  <c:v>4.7346737994219996</c:v>
                </c:pt>
                <c:pt idx="3">
                  <c:v>5.72519083969466</c:v>
                </c:pt>
                <c:pt idx="4">
                  <c:v>6.3</c:v>
                </c:pt>
              </c:numCache>
            </c:numRef>
          </c:val>
          <c:extLst>
            <c:ext xmlns:c16="http://schemas.microsoft.com/office/drawing/2014/chart" uri="{C3380CC4-5D6E-409C-BE32-E72D297353CC}">
              <c16:uniqueId val="{00000000-A780-4DA0-9D1D-9843E8FD07BD}"/>
            </c:ext>
          </c:extLst>
        </c:ser>
        <c:ser>
          <c:idx val="1"/>
          <c:order val="3"/>
          <c:tx>
            <c:strRef>
              <c:f>'Graph Lan-Nord'!$F$8</c:f>
              <c:strCache>
                <c:ptCount val="1"/>
                <c:pt idx="0">
                  <c:v>Hommes taux brut</c:v>
                </c:pt>
              </c:strCache>
            </c:strRef>
          </c:tx>
          <c:spPr>
            <a:solidFill>
              <a:schemeClr val="accent1">
                <a:lumMod val="50000"/>
              </a:schemeClr>
            </a:solidFill>
          </c:spPr>
          <c:invertIfNegative val="0"/>
          <c:dLbls>
            <c:dLbl>
              <c:idx val="0"/>
              <c:layout/>
              <c:tx>
                <c:rich>
                  <a:bodyPr/>
                  <a:lstStyle/>
                  <a:p>
                    <a:fld id="{EB1AA62F-25FD-4E7A-A8B9-A10B2EE19AC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{EB1AA62F-25FD-4E7A-A8B9-A10B2EE19AC2}</c15:txfldGUID>
                      <c15:f>'Graph Lan-Nord'!$F$10:$G$10</c15:f>
                      <c15:dlblFieldTableCache>
                        <c:ptCount val="2"/>
                        <c:pt idx="0">
                          <c:v>7,1</c:v>
                        </c:pt>
                      </c15:dlblFieldTableCache>
                    </c15:dlblFTEntry>
                  </c15:dlblFieldTable>
                  <c15:showDataLabelsRange val="0"/>
                </c:ext>
                <c:ext xmlns:c16="http://schemas.microsoft.com/office/drawing/2014/chart" uri="{C3380CC4-5D6E-409C-BE32-E72D297353CC}">
                  <c16:uniqueId val="{00000007-F511-4403-8388-9BAB8B81E374}"/>
                </c:ext>
              </c:extLst>
            </c:dLbl>
            <c:dLbl>
              <c:idx val="1"/>
              <c:layout/>
              <c:tx>
                <c:rich>
                  <a:bodyPr/>
                  <a:lstStyle/>
                  <a:p>
                    <a:fld id="{41F87256-C01A-45AA-8A21-BA873CB4C2E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{41F87256-C01A-45AA-8A21-BA873CB4C2E0}</c15:txfldGUID>
                      <c15:f>'Graph Lan-Nord'!$F$11:$G$11</c15:f>
                      <c15:dlblFieldTableCache>
                        <c:ptCount val="2"/>
                        <c:pt idx="0">
                          <c:v>7,4</c:v>
                        </c:pt>
                      </c15:dlblFieldTableCache>
                    </c15:dlblFTEntry>
                  </c15:dlblFieldTable>
                  <c15:showDataLabelsRange val="0"/>
                </c:ext>
                <c:ext xmlns:c16="http://schemas.microsoft.com/office/drawing/2014/chart" uri="{C3380CC4-5D6E-409C-BE32-E72D297353CC}">
                  <c16:uniqueId val="{00000008-F511-4403-8388-9BAB8B81E374}"/>
                </c:ext>
              </c:extLst>
            </c:dLbl>
            <c:dLbl>
              <c:idx val="2"/>
              <c:layout/>
              <c:tx>
                <c:rich>
                  <a:bodyPr/>
                  <a:lstStyle/>
                  <a:p>
                    <a:fld id="{216CA501-3C16-4374-8F73-47C17CD50A8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{216CA501-3C16-4374-8F73-47C17CD50A82}</c15:txfldGUID>
                      <c15:f>'Graph Lan-Nord'!$F$12:$G$12</c15:f>
                      <c15:dlblFieldTableCache>
                        <c:ptCount val="2"/>
                        <c:pt idx="0">
                          <c:v>6,6</c:v>
                        </c:pt>
                      </c15:dlblFieldTableCache>
                    </c15:dlblFTEntry>
                  </c15:dlblFieldTable>
                  <c15:showDataLabelsRange val="0"/>
                </c:ext>
                <c:ext xmlns:c16="http://schemas.microsoft.com/office/drawing/2014/chart" uri="{C3380CC4-5D6E-409C-BE32-E72D297353CC}">
                  <c16:uniqueId val="{00000009-F511-4403-8388-9BAB8B81E374}"/>
                </c:ext>
              </c:extLst>
            </c:dLbl>
            <c:dLbl>
              <c:idx val="3"/>
              <c:layout/>
              <c:tx>
                <c:rich>
                  <a:bodyPr/>
                  <a:lstStyle/>
                  <a:p>
                    <a:fld id="{92C841FA-28E0-4181-A95A-F8D1DE16EB1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{92C841FA-28E0-4181-A95A-F8D1DE16EB1C}</c15:txfldGUID>
                      <c15:f>'Graph Lan-Nord'!$F$13:$G$13</c15:f>
                      <c15:dlblFieldTableCache>
                        <c:ptCount val="2"/>
                        <c:pt idx="0">
                          <c:v>8,6</c:v>
                        </c:pt>
                      </c15:dlblFieldTableCache>
                    </c15:dlblFTEntry>
                  </c15:dlblFieldTable>
                  <c15:showDataLabelsRange val="0"/>
                </c:ext>
                <c:ext xmlns:c16="http://schemas.microsoft.com/office/drawing/2014/chart" uri="{C3380CC4-5D6E-409C-BE32-E72D297353CC}">
                  <c16:uniqueId val="{0000000A-F511-4403-8388-9BAB8B81E374}"/>
                </c:ext>
              </c:extLst>
            </c:dLbl>
            <c:dLbl>
              <c:idx val="4"/>
              <c:layout/>
              <c:tx>
                <c:rich>
                  <a:bodyPr/>
                  <a:lstStyle/>
                  <a:p>
                    <a:fld id="{B4B4E66C-7F58-4499-8D82-5A104C8236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{B4B4E66C-7F58-4499-8D82-5A104C8236A9}</c15:txfldGUID>
                      <c15:f>'Graph Lan-Nord'!$F$14:$G$14</c15:f>
                      <c15:dlblFieldTableCache>
                        <c:ptCount val="2"/>
                        <c:pt idx="0">
                          <c:v>9,0</c:v>
                        </c:pt>
                        <c:pt idx="1">
                          <c:v>(+)</c:v>
                        </c:pt>
                      </c15:dlblFieldTableCache>
                    </c15:dlblFTEntry>
                  </c15:dlblFieldTable>
                  <c15:showDataLabelsRange val="0"/>
                </c:ext>
                <c:ext xmlns:c16="http://schemas.microsoft.com/office/drawing/2014/chart" uri="{C3380CC4-5D6E-409C-BE32-E72D297353CC}">
                  <c16:uniqueId val="{0000000B-F511-4403-8388-9BAB8B81E374}"/>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Lan-Nord'!$A$10:$A$14</c:f>
              <c:strCache>
                <c:ptCount val="5"/>
                <c:pt idx="0">
                  <c:v>2018-2019</c:v>
                </c:pt>
                <c:pt idx="1">
                  <c:v>2019-2020</c:v>
                </c:pt>
                <c:pt idx="2">
                  <c:v>2020-2021</c:v>
                </c:pt>
                <c:pt idx="3">
                  <c:v>2021-2022</c:v>
                </c:pt>
                <c:pt idx="4">
                  <c:v>2022-2023</c:v>
                </c:pt>
              </c:strCache>
            </c:strRef>
          </c:cat>
          <c:val>
            <c:numRef>
              <c:f>'Graph Lan-Nord'!$F$10:$F$14</c:f>
              <c:numCache>
                <c:formatCode>##0.0</c:formatCode>
                <c:ptCount val="5"/>
                <c:pt idx="0">
                  <c:v>7.1373948508794296</c:v>
                </c:pt>
                <c:pt idx="1">
                  <c:v>7.4041538558072402</c:v>
                </c:pt>
                <c:pt idx="2">
                  <c:v>6.6</c:v>
                </c:pt>
                <c:pt idx="3">
                  <c:v>8.5780663608744891</c:v>
                </c:pt>
                <c:pt idx="4">
                  <c:v>9</c:v>
                </c:pt>
              </c:numCache>
            </c:numRef>
          </c:val>
          <c:extLst>
            <c:ext xmlns:c16="http://schemas.microsoft.com/office/drawing/2014/chart" uri="{C3380CC4-5D6E-409C-BE32-E72D297353CC}">
              <c16:uniqueId val="{00000001-A780-4DA0-9D1D-9843E8FD07BD}"/>
            </c:ext>
          </c:extLst>
        </c:ser>
        <c:dLbls>
          <c:showLegendKey val="0"/>
          <c:showVal val="0"/>
          <c:showCatName val="0"/>
          <c:showSerName val="0"/>
          <c:showPercent val="0"/>
          <c:showBubbleSize val="0"/>
        </c:dLbls>
        <c:gapWidth val="30"/>
        <c:axId val="297341696"/>
        <c:axId val="297343232"/>
      </c:barChart>
      <c:lineChart>
        <c:grouping val="standard"/>
        <c:varyColors val="0"/>
        <c:ser>
          <c:idx val="2"/>
          <c:order val="0"/>
          <c:tx>
            <c:strRef>
              <c:f>'Graph Lan-Nord'!$D$8</c:f>
              <c:strCache>
                <c:ptCount val="1"/>
                <c:pt idx="0">
                  <c:v>Femmes taux ajusté</c:v>
                </c:pt>
              </c:strCache>
            </c:strRef>
          </c:tx>
          <c:spPr>
            <a:ln w="50800">
              <a:solidFill>
                <a:schemeClr val="accent2">
                  <a:lumMod val="75000"/>
                </a:schemeClr>
              </a:solidFill>
              <a:prstDash val="sysDot"/>
            </a:ln>
          </c:spPr>
          <c:marker>
            <c:symbol val="none"/>
          </c:marker>
          <c:cat>
            <c:strRef>
              <c:f>'Graph Lan-Nord'!$A$10:$A$14</c:f>
              <c:strCache>
                <c:ptCount val="5"/>
                <c:pt idx="0">
                  <c:v>2018-2019</c:v>
                </c:pt>
                <c:pt idx="1">
                  <c:v>2019-2020</c:v>
                </c:pt>
                <c:pt idx="2">
                  <c:v>2020-2021</c:v>
                </c:pt>
                <c:pt idx="3">
                  <c:v>2021-2022</c:v>
                </c:pt>
                <c:pt idx="4">
                  <c:v>2022-2023</c:v>
                </c:pt>
              </c:strCache>
            </c:strRef>
          </c:cat>
          <c:val>
            <c:numRef>
              <c:f>'Graph Lan-Nord'!$D$10:$D$14</c:f>
              <c:numCache>
                <c:formatCode>##0.0</c:formatCode>
                <c:ptCount val="5"/>
                <c:pt idx="0">
                  <c:v>4.5891653156500603</c:v>
                </c:pt>
                <c:pt idx="1">
                  <c:v>4.0999999999999996</c:v>
                </c:pt>
                <c:pt idx="2">
                  <c:v>4.3602636164103501</c:v>
                </c:pt>
                <c:pt idx="3">
                  <c:v>5.1711247777211096</c:v>
                </c:pt>
                <c:pt idx="4">
                  <c:v>5.7</c:v>
                </c:pt>
              </c:numCache>
            </c:numRef>
          </c:val>
          <c:smooth val="0"/>
          <c:extLst>
            <c:ext xmlns:c16="http://schemas.microsoft.com/office/drawing/2014/chart" uri="{C3380CC4-5D6E-409C-BE32-E72D297353CC}">
              <c16:uniqueId val="{00000002-A780-4DA0-9D1D-9843E8FD07BD}"/>
            </c:ext>
          </c:extLst>
        </c:ser>
        <c:ser>
          <c:idx val="3"/>
          <c:order val="2"/>
          <c:tx>
            <c:strRef>
              <c:f>'Graph Lan-Nord'!$H$8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3-A780-4DA0-9D1D-9843E8FD07BD}"/>
              </c:ext>
            </c:extLst>
          </c:dPt>
          <c:dPt>
            <c:idx val="5"/>
            <c:bubble3D val="0"/>
            <c:extLst>
              <c:ext xmlns:c16="http://schemas.microsoft.com/office/drawing/2014/chart" uri="{C3380CC4-5D6E-409C-BE32-E72D297353CC}">
                <c16:uniqueId val="{00000004-A780-4DA0-9D1D-9843E8FD07BD}"/>
              </c:ext>
            </c:extLst>
          </c:dPt>
          <c:cat>
            <c:strRef>
              <c:f>'Graph Lan-Nord'!$A$10:$A$14</c:f>
              <c:strCache>
                <c:ptCount val="5"/>
                <c:pt idx="0">
                  <c:v>2018-2019</c:v>
                </c:pt>
                <c:pt idx="1">
                  <c:v>2019-2020</c:v>
                </c:pt>
                <c:pt idx="2">
                  <c:v>2020-2021</c:v>
                </c:pt>
                <c:pt idx="3">
                  <c:v>2021-2022</c:v>
                </c:pt>
                <c:pt idx="4">
                  <c:v>2022-2023</c:v>
                </c:pt>
              </c:strCache>
            </c:strRef>
          </c:cat>
          <c:val>
            <c:numRef>
              <c:f>'Graph Lan-Nord'!$H$10:$H$14</c:f>
              <c:numCache>
                <c:formatCode>##0.0</c:formatCode>
                <c:ptCount val="5"/>
                <c:pt idx="0">
                  <c:v>6.8736155739961502</c:v>
                </c:pt>
                <c:pt idx="1">
                  <c:v>6.9533426716420896</c:v>
                </c:pt>
                <c:pt idx="2">
                  <c:v>6.1016664326736603</c:v>
                </c:pt>
                <c:pt idx="3">
                  <c:v>8.0595597793716198</c:v>
                </c:pt>
                <c:pt idx="4">
                  <c:v>8.5</c:v>
                </c:pt>
              </c:numCache>
            </c:numRef>
          </c:val>
          <c:smooth val="0"/>
          <c:extLst>
            <c:ext xmlns:c16="http://schemas.microsoft.com/office/drawing/2014/chart" uri="{C3380CC4-5D6E-409C-BE32-E72D297353CC}">
              <c16:uniqueId val="{00000005-A780-4DA0-9D1D-9843E8FD07BD}"/>
            </c:ext>
          </c:extLst>
        </c:ser>
        <c:dLbls>
          <c:showLegendKey val="0"/>
          <c:showVal val="0"/>
          <c:showCatName val="0"/>
          <c:showSerName val="0"/>
          <c:showPercent val="0"/>
          <c:showBubbleSize val="0"/>
        </c:dLbls>
        <c:marker val="1"/>
        <c:smooth val="0"/>
        <c:axId val="297346560"/>
        <c:axId val="297345024"/>
      </c:lineChart>
      <c:catAx>
        <c:axId val="297341696"/>
        <c:scaling>
          <c:orientation val="minMax"/>
        </c:scaling>
        <c:delete val="0"/>
        <c:axPos val="b"/>
        <c:numFmt formatCode="General" sourceLinked="1"/>
        <c:majorTickMark val="none"/>
        <c:minorTickMark val="none"/>
        <c:tickLblPos val="nextTo"/>
        <c:crossAx val="297343232"/>
        <c:crosses val="autoZero"/>
        <c:auto val="1"/>
        <c:lblAlgn val="ctr"/>
        <c:lblOffset val="100"/>
        <c:noMultiLvlLbl val="0"/>
      </c:catAx>
      <c:valAx>
        <c:axId val="297343232"/>
        <c:scaling>
          <c:orientation val="minMax"/>
          <c:max val="15"/>
        </c:scaling>
        <c:delete val="0"/>
        <c:axPos val="l"/>
        <c:numFmt formatCode="#,##0.0" sourceLinked="0"/>
        <c:majorTickMark val="none"/>
        <c:minorTickMark val="none"/>
        <c:tickLblPos val="nextTo"/>
        <c:crossAx val="297341696"/>
        <c:crosses val="autoZero"/>
        <c:crossBetween val="between"/>
        <c:majorUnit val="15"/>
        <c:minorUnit val="15"/>
      </c:valAx>
      <c:valAx>
        <c:axId val="297345024"/>
        <c:scaling>
          <c:orientation val="minMax"/>
          <c:max val="15"/>
        </c:scaling>
        <c:delete val="0"/>
        <c:axPos val="r"/>
        <c:numFmt formatCode="##0.0" sourceLinked="1"/>
        <c:majorTickMark val="none"/>
        <c:minorTickMark val="none"/>
        <c:tickLblPos val="nextTo"/>
        <c:crossAx val="297346560"/>
        <c:crosses val="max"/>
        <c:crossBetween val="between"/>
        <c:majorUnit val="15"/>
      </c:valAx>
      <c:catAx>
        <c:axId val="297346560"/>
        <c:scaling>
          <c:orientation val="minMax"/>
        </c:scaling>
        <c:delete val="1"/>
        <c:axPos val="b"/>
        <c:numFmt formatCode="General" sourceLinked="1"/>
        <c:majorTickMark val="out"/>
        <c:minorTickMark val="none"/>
        <c:tickLblPos val="nextTo"/>
        <c:crossAx val="297345024"/>
        <c:crosses val="autoZero"/>
        <c:auto val="1"/>
        <c:lblAlgn val="ctr"/>
        <c:lblOffset val="100"/>
        <c:noMultiLvlLbl val="0"/>
      </c:catAx>
      <c:spPr>
        <a:noFill/>
        <a:ln w="25400">
          <a:noFill/>
        </a:ln>
      </c:spPr>
    </c:plotArea>
    <c:legend>
      <c:legendPos val="r"/>
      <c:layout>
        <c:manualLayout>
          <c:xMode val="edge"/>
          <c:yMode val="edge"/>
          <c:x val="0.36828250966957937"/>
          <c:y val="0.16687265861254458"/>
          <c:w val="0.54869069912609236"/>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du diabète selon le sexe </a:t>
            </a:r>
            <a:r>
              <a:rPr lang="fr-CA" sz="1000" b="1" i="0" u="none" strike="noStrike" baseline="0">
                <a:effectLst/>
              </a:rPr>
              <a:t>pour la population de 20 ans et plus,</a:t>
            </a:r>
            <a:endParaRPr lang="fr-CA" sz="1000"/>
          </a:p>
          <a:p>
            <a:pPr>
              <a:defRPr sz="900"/>
            </a:pPr>
            <a:r>
              <a:rPr lang="fr-CA" sz="1000"/>
              <a:t>Lanaudière-Sud, </a:t>
            </a: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2018-2019 à 2022-2023  </a:t>
            </a:r>
            <a:r>
              <a:rPr lang="fr-CA" sz="800" i="1"/>
              <a:t>(taux pour</a:t>
            </a:r>
            <a:r>
              <a:rPr lang="fr-CA" sz="800" i="1" baseline="0"/>
              <a:t> 1 000 personnes</a:t>
            </a:r>
            <a:r>
              <a:rPr lang="fr-CA" sz="800" i="1"/>
              <a:t>)</a:t>
            </a:r>
          </a:p>
        </c:rich>
      </c:tx>
      <c:layout>
        <c:manualLayout>
          <c:xMode val="edge"/>
          <c:yMode val="edge"/>
          <c:x val="0.14272230954113138"/>
          <c:y val="1.331070100342765E-2"/>
        </c:manualLayout>
      </c:layout>
      <c:overlay val="0"/>
    </c:title>
    <c:autoTitleDeleted val="0"/>
    <c:plotArea>
      <c:layout>
        <c:manualLayout>
          <c:layoutTarget val="inner"/>
          <c:xMode val="edge"/>
          <c:yMode val="edge"/>
          <c:x val="5.2869152478835224E-2"/>
          <c:y val="0.1696502267573696"/>
          <c:w val="0.9141185675493092"/>
          <c:h val="0.52501532278149576"/>
        </c:manualLayout>
      </c:layout>
      <c:barChart>
        <c:barDir val="col"/>
        <c:grouping val="clustered"/>
        <c:varyColors val="0"/>
        <c:ser>
          <c:idx val="0"/>
          <c:order val="1"/>
          <c:tx>
            <c:strRef>
              <c:f>'Graph Lan-Sud'!$B$10</c:f>
              <c:strCache>
                <c:ptCount val="1"/>
                <c:pt idx="0">
                  <c:v>Femmes taux brut</c:v>
                </c:pt>
              </c:strCache>
            </c:strRef>
          </c:tx>
          <c:spPr>
            <a:solidFill>
              <a:schemeClr val="bg1">
                <a:lumMod val="75000"/>
              </a:schemeClr>
            </a:solidFill>
          </c:spPr>
          <c:invertIfNegative val="0"/>
          <c:dLbls>
            <c:dLbl>
              <c:idx val="0"/>
              <c:layout/>
              <c:tx>
                <c:rich>
                  <a:bodyPr/>
                  <a:lstStyle/>
                  <a:p>
                    <a:fld id="{950846C5-8B91-4EBF-A6AE-16B6680DB052}"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{950846C5-8B91-4EBF-A6AE-16B6680DB052}</c15:txfldGUID>
                      <c15:f>'Graph Lan-Sud'!$B$12:$C$12</c15:f>
                      <c15:dlblFieldTableCache>
                        <c:ptCount val="2"/>
                        <c:pt idx="0">
                          <c:v>4,7</c:v>
                        </c:pt>
                      </c15:dlblFieldTableCache>
                    </c15:dlblFTEntry>
                  </c15:dlblFieldTable>
                  <c15:showDataLabelsRange val="0"/>
                </c:ext>
                <c:ext xmlns:c16="http://schemas.microsoft.com/office/drawing/2014/chart" uri="{C3380CC4-5D6E-409C-BE32-E72D297353CC}">
                  <c16:uniqueId val="{00000008-958E-4F3E-91E4-B4B829AD27CE}"/>
                </c:ext>
              </c:extLst>
            </c:dLbl>
            <c:dLbl>
              <c:idx val="1"/>
              <c:layout/>
              <c:tx>
                <c:rich>
                  <a:bodyPr/>
                  <a:lstStyle/>
                  <a:p>
                    <a:fld id="{59E85CC0-F505-401F-B96B-8C52132CA1B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{59E85CC0-F505-401F-B96B-8C52132CA1B6}</c15:txfldGUID>
                      <c15:f>'Graph Lan-Sud'!$B$13:$C$13</c15:f>
                      <c15:dlblFieldTableCache>
                        <c:ptCount val="2"/>
                        <c:pt idx="0">
                          <c:v>4,3</c:v>
                        </c:pt>
                      </c15:dlblFieldTableCache>
                    </c15:dlblFTEntry>
                  </c15:dlblFieldTable>
                  <c15:showDataLabelsRange val="0"/>
                </c:ext>
                <c:ext xmlns:c16="http://schemas.microsoft.com/office/drawing/2014/chart" uri="{C3380CC4-5D6E-409C-BE32-E72D297353CC}">
                  <c16:uniqueId val="{00000002-7A46-411A-824D-21E197CA6FEA}"/>
                </c:ext>
              </c:extLst>
            </c:dLbl>
            <c:dLbl>
              <c:idx val="2"/>
              <c:layout/>
              <c:tx>
                <c:rich>
                  <a:bodyPr/>
                  <a:lstStyle/>
                  <a:p>
                    <a:fld id="{74CBB443-3849-4064-8D7B-294553ACD8D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{74CBB443-3849-4064-8D7B-294553ACD8D5}</c15:txfldGUID>
                      <c15:f>'Graph Lan-Sud'!$B$14:$C$14</c15:f>
                      <c15:dlblFieldTableCache>
                        <c:ptCount val="2"/>
                        <c:pt idx="0">
                          <c:v>4,7</c:v>
                        </c:pt>
                      </c15:dlblFieldTableCache>
                    </c15:dlblFTEntry>
                  </c15:dlblFieldTable>
                  <c15:showDataLabelsRange val="0"/>
                </c:ext>
                <c:ext xmlns:c16="http://schemas.microsoft.com/office/drawing/2014/chart" uri="{C3380CC4-5D6E-409C-BE32-E72D297353CC}">
                  <c16:uniqueId val="{00000003-7A46-411A-824D-21E197CA6FEA}"/>
                </c:ext>
              </c:extLst>
            </c:dLbl>
            <c:dLbl>
              <c:idx val="3"/>
              <c:layout/>
              <c:tx>
                <c:rich>
                  <a:bodyPr/>
                  <a:lstStyle/>
                  <a:p>
                    <a:fld id="{572285B8-F362-46A6-A582-27F0A1BF7C0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{572285B8-F362-46A6-A582-27F0A1BF7C0D}</c15:txfldGUID>
                      <c15:f>'Graph Lan-Sud'!$B$15:$C$15</c15:f>
                      <c15:dlblFieldTableCache>
                        <c:ptCount val="2"/>
                        <c:pt idx="0">
                          <c:v>5,9</c:v>
                        </c:pt>
                      </c15:dlblFieldTableCache>
                    </c15:dlblFTEntry>
                  </c15:dlblFieldTable>
                  <c15:showDataLabelsRange val="0"/>
                </c:ext>
                <c:ext xmlns:c16="http://schemas.microsoft.com/office/drawing/2014/chart" uri="{C3380CC4-5D6E-409C-BE32-E72D297353CC}">
                  <c16:uniqueId val="{00000004-7A46-411A-824D-21E197CA6FEA}"/>
                </c:ext>
              </c:extLst>
            </c:dLbl>
            <c:dLbl>
              <c:idx val="4"/>
              <c:layout/>
              <c:tx>
                <c:rich>
                  <a:bodyPr/>
                  <a:lstStyle/>
                  <a:p>
                    <a:fld id="{DC497A10-0336-4D63-8E8B-417491CE65C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{DC497A10-0336-4D63-8E8B-417491CE65C4}</c15:txfldGUID>
                      <c15:f>'Graph Lan-Sud'!$B$16:$C$16</c15:f>
                      <c15:dlblFieldTableCache>
                        <c:ptCount val="2"/>
                        <c:pt idx="0">
                          <c:v>6,0</c:v>
                        </c:pt>
                      </c15:dlblFieldTableCache>
                    </c15:dlblFTEntry>
                  </c15:dlblFieldTable>
                  <c15:showDataLabelsRange val="0"/>
                </c:ext>
                <c:ext xmlns:c16="http://schemas.microsoft.com/office/drawing/2014/chart" uri="{C3380CC4-5D6E-409C-BE32-E72D297353CC}">
                  <c16:uniqueId val="{00000005-7A46-411A-824D-21E197CA6FE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Lan-Sud'!$B$12:$B$16</c:f>
              <c:numCache>
                <c:formatCode>##0.0</c:formatCode>
                <c:ptCount val="5"/>
                <c:pt idx="0">
                  <c:v>4.6847363640709396</c:v>
                </c:pt>
                <c:pt idx="1">
                  <c:v>4.2997542997542997</c:v>
                </c:pt>
                <c:pt idx="2">
                  <c:v>4.7110406268949099</c:v>
                </c:pt>
                <c:pt idx="3">
                  <c:v>5.8614482854109902</c:v>
                </c:pt>
                <c:pt idx="4">
                  <c:v>6</c:v>
                </c:pt>
              </c:numCache>
            </c:numRef>
          </c:val>
          <c:extLst>
            <c:ext xmlns:c16="http://schemas.microsoft.com/office/drawing/2014/chart" uri="{C3380CC4-5D6E-409C-BE32-E72D297353CC}">
              <c16:uniqueId val="{00000001-958E-4F3E-91E4-B4B829AD27CE}"/>
            </c:ext>
          </c:extLst>
        </c:ser>
        <c:ser>
          <c:idx val="1"/>
          <c:order val="3"/>
          <c:tx>
            <c:strRef>
              <c:f>'Graph Lan-Sud'!$F$10</c:f>
              <c:strCache>
                <c:ptCount val="1"/>
                <c:pt idx="0">
                  <c:v>Hommes taux brut</c:v>
                </c:pt>
              </c:strCache>
            </c:strRef>
          </c:tx>
          <c:spPr>
            <a:solidFill>
              <a:schemeClr val="accent1">
                <a:lumMod val="50000"/>
              </a:schemeClr>
            </a:solidFill>
          </c:spPr>
          <c:invertIfNegative val="0"/>
          <c:dLbls>
            <c:dLbl>
              <c:idx val="0"/>
              <c:layout/>
              <c:tx>
                <c:rich>
                  <a:bodyPr/>
                  <a:lstStyle/>
                  <a:p>
                    <a:fld id="{3BA5E333-2F59-4C0A-BA00-5F7E1E59786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{3BA5E333-2F59-4C0A-BA00-5F7E1E597860}</c15:txfldGUID>
                      <c15:f>'Graph Lan-Sud'!$F$12:$G$12</c15:f>
                      <c15:dlblFieldTableCache>
                        <c:ptCount val="2"/>
                        <c:pt idx="0">
                          <c:v>6,1</c:v>
                        </c:pt>
                      </c15:dlblFieldTableCache>
                    </c15:dlblFTEntry>
                  </c15:dlblFieldTable>
                  <c15:showDataLabelsRange val="0"/>
                </c:ext>
                <c:ext xmlns:c16="http://schemas.microsoft.com/office/drawing/2014/chart" uri="{C3380CC4-5D6E-409C-BE32-E72D297353CC}">
                  <c16:uniqueId val="{0000000A-958E-4F3E-91E4-B4B829AD27CE}"/>
                </c:ext>
              </c:extLst>
            </c:dLbl>
            <c:dLbl>
              <c:idx val="1"/>
              <c:layout/>
              <c:tx>
                <c:rich>
                  <a:bodyPr/>
                  <a:lstStyle/>
                  <a:p>
                    <a:fld id="{6430EDAE-D826-40F6-95E5-EE943F0B172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{6430EDAE-D826-40F6-95E5-EE943F0B1721}</c15:txfldGUID>
                      <c15:f>'Graph Lan-Sud'!$F$13:$G$13</c15:f>
                      <c15:dlblFieldTableCache>
                        <c:ptCount val="2"/>
                        <c:pt idx="0">
                          <c:v>6,8</c:v>
                        </c:pt>
                      </c15:dlblFieldTableCache>
                    </c15:dlblFTEntry>
                  </c15:dlblFieldTable>
                  <c15:showDataLabelsRange val="0"/>
                </c:ext>
                <c:ext xmlns:c16="http://schemas.microsoft.com/office/drawing/2014/chart" uri="{C3380CC4-5D6E-409C-BE32-E72D297353CC}">
                  <c16:uniqueId val="{00000002-958E-4F3E-91E4-B4B829AD27CE}"/>
                </c:ext>
              </c:extLst>
            </c:dLbl>
            <c:dLbl>
              <c:idx val="2"/>
              <c:layout/>
              <c:tx>
                <c:rich>
                  <a:bodyPr/>
                  <a:lstStyle/>
                  <a:p>
                    <a:fld id="{09080797-7CDD-434E-A5EE-7096BB97018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{09080797-7CDD-434E-A5EE-7096BB970188}</c15:txfldGUID>
                      <c15:f>'Graph Lan-Sud'!$F$14:$G$14</c15:f>
                      <c15:dlblFieldTableCache>
                        <c:ptCount val="2"/>
                        <c:pt idx="0">
                          <c:v>6,7</c:v>
                        </c:pt>
                      </c15:dlblFieldTableCache>
                    </c15:dlblFTEntry>
                  </c15:dlblFieldTable>
                  <c15:showDataLabelsRange val="0"/>
                </c:ext>
                <c:ext xmlns:c16="http://schemas.microsoft.com/office/drawing/2014/chart" uri="{C3380CC4-5D6E-409C-BE32-E72D297353CC}">
                  <c16:uniqueId val="{00000006-7A46-411A-824D-21E197CA6FEA}"/>
                </c:ext>
              </c:extLst>
            </c:dLbl>
            <c:dLbl>
              <c:idx val="3"/>
              <c:layout/>
              <c:tx>
                <c:rich>
                  <a:bodyPr/>
                  <a:lstStyle/>
                  <a:p>
                    <a:fld id="{02C85B2B-0825-427A-B27E-45389D7AF9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{02C85B2B-0825-427A-B27E-45389D7AF9F5}</c15:txfldGUID>
                      <c15:f>'Graph Lan-Sud'!$F$15:$G$15</c15:f>
                      <c15:dlblFieldTableCache>
                        <c:ptCount val="2"/>
                        <c:pt idx="0">
                          <c:v>8,9</c:v>
                        </c:pt>
                        <c:pt idx="1">
                          <c:v>(+)</c:v>
                        </c:pt>
                      </c15:dlblFieldTableCache>
                    </c15:dlblFTEntry>
                  </c15:dlblFieldTable>
                  <c15:showDataLabelsRange val="0"/>
                </c:ext>
                <c:ext xmlns:c16="http://schemas.microsoft.com/office/drawing/2014/chart" uri="{C3380CC4-5D6E-409C-BE32-E72D297353CC}">
                  <c16:uniqueId val="{00000007-7A46-411A-824D-21E197CA6FEA}"/>
                </c:ext>
              </c:extLst>
            </c:dLbl>
            <c:dLbl>
              <c:idx val="4"/>
              <c:layout/>
              <c:tx>
                <c:rich>
                  <a:bodyPr/>
                  <a:lstStyle/>
                  <a:p>
                    <a:fld id="{B43F26AA-B887-4433-95FA-A3478B10B53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{B43F26AA-B887-4433-95FA-A3478B10B53D}</c15:txfldGUID>
                      <c15:f>'Graph Lan-Sud'!$F$16:$G$16</c15:f>
                      <c15:dlblFieldTableCache>
                        <c:ptCount val="2"/>
                        <c:pt idx="0">
                          <c:v>9,6</c:v>
                        </c:pt>
                        <c:pt idx="1">
                          <c:v>(+)</c:v>
                        </c:pt>
                      </c15:dlblFieldTableCache>
                    </c15:dlblFTEntry>
                  </c15:dlblFieldTable>
                  <c15:showDataLabelsRange val="0"/>
                </c:ext>
                <c:ext xmlns:c16="http://schemas.microsoft.com/office/drawing/2014/chart" uri="{C3380CC4-5D6E-409C-BE32-E72D297353CC}">
                  <c16:uniqueId val="{00000009-958E-4F3E-91E4-B4B829AD27CE}"/>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Lan-Sud'!$A$12:$A$16</c:f>
              <c:strCache>
                <c:ptCount val="5"/>
                <c:pt idx="0">
                  <c:v>2018-2019</c:v>
                </c:pt>
                <c:pt idx="1">
                  <c:v>2019-2020</c:v>
                </c:pt>
                <c:pt idx="2">
                  <c:v>2020-2021</c:v>
                </c:pt>
                <c:pt idx="3">
                  <c:v>2021-2022</c:v>
                </c:pt>
                <c:pt idx="4">
                  <c:v>2022-2023</c:v>
                </c:pt>
              </c:strCache>
            </c:strRef>
          </c:cat>
          <c:val>
            <c:numRef>
              <c:f>'Graph Lan-Sud'!$F$12:$F$16</c:f>
              <c:numCache>
                <c:formatCode>##0.0</c:formatCode>
                <c:ptCount val="5"/>
                <c:pt idx="0">
                  <c:v>6.0915291300046901</c:v>
                </c:pt>
                <c:pt idx="1">
                  <c:v>6.7950169875424704</c:v>
                </c:pt>
                <c:pt idx="2">
                  <c:v>6.6720994193745602</c:v>
                </c:pt>
                <c:pt idx="3">
                  <c:v>8.88036732428478</c:v>
                </c:pt>
                <c:pt idx="4">
                  <c:v>9.6</c:v>
                </c:pt>
              </c:numCache>
            </c:numRef>
          </c:val>
          <c:extLst>
            <c:ext xmlns:c16="http://schemas.microsoft.com/office/drawing/2014/chart" uri="{C3380CC4-5D6E-409C-BE32-E72D297353CC}">
              <c16:uniqueId val="{00000003-958E-4F3E-91E4-B4B829AD27CE}"/>
            </c:ext>
          </c:extLst>
        </c:ser>
        <c:dLbls>
          <c:showLegendKey val="0"/>
          <c:showVal val="0"/>
          <c:showCatName val="0"/>
          <c:showSerName val="0"/>
          <c:showPercent val="0"/>
          <c:showBubbleSize val="0"/>
        </c:dLbls>
        <c:gapWidth val="30"/>
        <c:axId val="297592704"/>
        <c:axId val="297594240"/>
      </c:barChart>
      <c:lineChart>
        <c:grouping val="standard"/>
        <c:varyColors val="0"/>
        <c:ser>
          <c:idx val="2"/>
          <c:order val="0"/>
          <c:tx>
            <c:strRef>
              <c:f>'Graph Lan-Sud'!$D$10</c:f>
              <c:strCache>
                <c:ptCount val="1"/>
                <c:pt idx="0">
                  <c:v>Femmes taux ajusté</c:v>
                </c:pt>
              </c:strCache>
            </c:strRef>
          </c:tx>
          <c:spPr>
            <a:ln w="50800">
              <a:solidFill>
                <a:schemeClr val="accent2">
                  <a:lumMod val="75000"/>
                </a:schemeClr>
              </a:solidFill>
              <a:prstDash val="sysDot"/>
            </a:ln>
          </c:spPr>
          <c:marker>
            <c:symbol val="none"/>
          </c:marker>
          <c:cat>
            <c:strRef>
              <c:f>'Graph Lan-Sud'!$A$12:$A$16</c:f>
              <c:strCache>
                <c:ptCount val="5"/>
                <c:pt idx="0">
                  <c:v>2018-2019</c:v>
                </c:pt>
                <c:pt idx="1">
                  <c:v>2019-2020</c:v>
                </c:pt>
                <c:pt idx="2">
                  <c:v>2020-2021</c:v>
                </c:pt>
                <c:pt idx="3">
                  <c:v>2021-2022</c:v>
                </c:pt>
                <c:pt idx="4">
                  <c:v>2022-2023</c:v>
                </c:pt>
              </c:strCache>
            </c:strRef>
          </c:cat>
          <c:val>
            <c:numRef>
              <c:f>'Graph Lan-Sud'!$D$12:$D$16</c:f>
              <c:numCache>
                <c:formatCode>##0.0</c:formatCode>
                <c:ptCount val="5"/>
                <c:pt idx="0">
                  <c:v>4.7713560763830403</c:v>
                </c:pt>
                <c:pt idx="1">
                  <c:v>4.27064529273789</c:v>
                </c:pt>
                <c:pt idx="2">
                  <c:v>4.7018680797417201</c:v>
                </c:pt>
                <c:pt idx="3">
                  <c:v>5.7869456092786802</c:v>
                </c:pt>
                <c:pt idx="4">
                  <c:v>5.9</c:v>
                </c:pt>
              </c:numCache>
            </c:numRef>
          </c:val>
          <c:smooth val="0"/>
          <c:extLst>
            <c:ext xmlns:c16="http://schemas.microsoft.com/office/drawing/2014/chart" uri="{C3380CC4-5D6E-409C-BE32-E72D297353CC}">
              <c16:uniqueId val="{00000004-958E-4F3E-91E4-B4B829AD27CE}"/>
            </c:ext>
          </c:extLst>
        </c:ser>
        <c:ser>
          <c:idx val="3"/>
          <c:order val="2"/>
          <c:tx>
            <c:strRef>
              <c:f>'Graph Lan-Sud'!$H$10</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5-958E-4F3E-91E4-B4B829AD27CE}"/>
              </c:ext>
            </c:extLst>
          </c:dPt>
          <c:dPt>
            <c:idx val="5"/>
            <c:bubble3D val="0"/>
            <c:extLst>
              <c:ext xmlns:c16="http://schemas.microsoft.com/office/drawing/2014/chart" uri="{C3380CC4-5D6E-409C-BE32-E72D297353CC}">
                <c16:uniqueId val="{00000006-958E-4F3E-91E4-B4B829AD27CE}"/>
              </c:ext>
            </c:extLst>
          </c:dPt>
          <c:cat>
            <c:strRef>
              <c:f>'Graph Lan-Sud'!$A$12:$A$16</c:f>
              <c:strCache>
                <c:ptCount val="5"/>
                <c:pt idx="0">
                  <c:v>2018-2019</c:v>
                </c:pt>
                <c:pt idx="1">
                  <c:v>2019-2020</c:v>
                </c:pt>
                <c:pt idx="2">
                  <c:v>2020-2021</c:v>
                </c:pt>
                <c:pt idx="3">
                  <c:v>2021-2022</c:v>
                </c:pt>
                <c:pt idx="4">
                  <c:v>2022-2023</c:v>
                </c:pt>
              </c:strCache>
            </c:strRef>
          </c:cat>
          <c:val>
            <c:numRef>
              <c:f>'Graph Lan-Sud'!$H$12:$H$16</c:f>
              <c:numCache>
                <c:formatCode>##0.0</c:formatCode>
                <c:ptCount val="5"/>
                <c:pt idx="0">
                  <c:v>6.5209485970646899</c:v>
                </c:pt>
                <c:pt idx="1">
                  <c:v>7.2006781370081496</c:v>
                </c:pt>
                <c:pt idx="2">
                  <c:v>6.96989456232994</c:v>
                </c:pt>
                <c:pt idx="3">
                  <c:v>9.1975529511154495</c:v>
                </c:pt>
                <c:pt idx="4">
                  <c:v>9.9</c:v>
                </c:pt>
              </c:numCache>
            </c:numRef>
          </c:val>
          <c:smooth val="0"/>
          <c:extLst>
            <c:ext xmlns:c16="http://schemas.microsoft.com/office/drawing/2014/chart" uri="{C3380CC4-5D6E-409C-BE32-E72D297353CC}">
              <c16:uniqueId val="{00000007-958E-4F3E-91E4-B4B829AD27CE}"/>
            </c:ext>
          </c:extLst>
        </c:ser>
        <c:dLbls>
          <c:showLegendKey val="0"/>
          <c:showVal val="0"/>
          <c:showCatName val="0"/>
          <c:showSerName val="0"/>
          <c:showPercent val="0"/>
          <c:showBubbleSize val="0"/>
        </c:dLbls>
        <c:marker val="1"/>
        <c:smooth val="0"/>
        <c:axId val="297482880"/>
        <c:axId val="297481344"/>
      </c:lineChart>
      <c:catAx>
        <c:axId val="297592704"/>
        <c:scaling>
          <c:orientation val="minMax"/>
        </c:scaling>
        <c:delete val="0"/>
        <c:axPos val="b"/>
        <c:numFmt formatCode="General" sourceLinked="1"/>
        <c:majorTickMark val="none"/>
        <c:minorTickMark val="none"/>
        <c:tickLblPos val="nextTo"/>
        <c:crossAx val="297594240"/>
        <c:crosses val="autoZero"/>
        <c:auto val="1"/>
        <c:lblAlgn val="ctr"/>
        <c:lblOffset val="100"/>
        <c:noMultiLvlLbl val="0"/>
      </c:catAx>
      <c:valAx>
        <c:axId val="297594240"/>
        <c:scaling>
          <c:orientation val="minMax"/>
          <c:max val="15"/>
        </c:scaling>
        <c:delete val="0"/>
        <c:axPos val="l"/>
        <c:numFmt formatCode="#,##0.0" sourceLinked="0"/>
        <c:majorTickMark val="none"/>
        <c:minorTickMark val="none"/>
        <c:tickLblPos val="nextTo"/>
        <c:crossAx val="297592704"/>
        <c:crosses val="autoZero"/>
        <c:crossBetween val="between"/>
        <c:majorUnit val="15"/>
        <c:minorUnit val="15"/>
      </c:valAx>
      <c:valAx>
        <c:axId val="297481344"/>
        <c:scaling>
          <c:orientation val="minMax"/>
          <c:max val="15"/>
        </c:scaling>
        <c:delete val="0"/>
        <c:axPos val="r"/>
        <c:numFmt formatCode="##0.0" sourceLinked="1"/>
        <c:majorTickMark val="none"/>
        <c:minorTickMark val="none"/>
        <c:tickLblPos val="nextTo"/>
        <c:crossAx val="297482880"/>
        <c:crosses val="max"/>
        <c:crossBetween val="between"/>
        <c:majorUnit val="15"/>
      </c:valAx>
      <c:catAx>
        <c:axId val="297482880"/>
        <c:scaling>
          <c:orientation val="minMax"/>
        </c:scaling>
        <c:delete val="1"/>
        <c:axPos val="b"/>
        <c:numFmt formatCode="General" sourceLinked="1"/>
        <c:majorTickMark val="out"/>
        <c:minorTickMark val="none"/>
        <c:tickLblPos val="nextTo"/>
        <c:crossAx val="297481344"/>
        <c:crosses val="autoZero"/>
        <c:auto val="1"/>
        <c:lblAlgn val="ctr"/>
        <c:lblOffset val="100"/>
        <c:noMultiLvlLbl val="0"/>
      </c:catAx>
      <c:spPr>
        <a:noFill/>
        <a:ln w="25400">
          <a:noFill/>
        </a:ln>
      </c:spPr>
    </c:plotArea>
    <c:legend>
      <c:legendPos val="r"/>
      <c:layout>
        <c:manualLayout>
          <c:xMode val="edge"/>
          <c:yMode val="edge"/>
          <c:x val="0.37424645951830154"/>
          <c:y val="0.16902368353900871"/>
          <c:w val="0.54869069912609236"/>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25" r="0.25"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du diabète selon le sexe </a:t>
            </a:r>
            <a:r>
              <a:rPr lang="fr-CA" sz="1000" b="1" i="0" u="none" strike="noStrike" baseline="0">
                <a:effectLst/>
              </a:rPr>
              <a:t>pour la population de 20 ans et plus,</a:t>
            </a:r>
            <a:endParaRPr lang="fr-CA" sz="1000"/>
          </a:p>
          <a:p>
            <a:pPr>
              <a:defRPr sz="900"/>
            </a:pPr>
            <a:r>
              <a:rPr lang="fr-CA" sz="1000"/>
              <a:t>Lanaudière, 2018-2019 à 2022-2023</a:t>
            </a:r>
            <a:r>
              <a:rPr lang="fr-CA" sz="1000" baseline="0"/>
              <a:t> </a:t>
            </a:r>
            <a:r>
              <a:rPr lang="fr-CA" sz="800" i="1"/>
              <a:t>(taux pour</a:t>
            </a:r>
            <a:r>
              <a:rPr lang="fr-CA" sz="800" i="1" baseline="0"/>
              <a:t> 1 000 personnes</a:t>
            </a:r>
            <a:r>
              <a:rPr lang="fr-CA" sz="800" i="1"/>
              <a:t>)</a:t>
            </a:r>
          </a:p>
        </c:rich>
      </c:tx>
      <c:layout>
        <c:manualLayout>
          <c:xMode val="edge"/>
          <c:yMode val="edge"/>
          <c:x val="0.14505922941255964"/>
          <c:y val="1.0866850679697651E-2"/>
        </c:manualLayout>
      </c:layout>
      <c:overlay val="0"/>
    </c:title>
    <c:autoTitleDeleted val="0"/>
    <c:plotArea>
      <c:layout>
        <c:manualLayout>
          <c:layoutTarget val="inner"/>
          <c:xMode val="edge"/>
          <c:yMode val="edge"/>
          <c:x val="5.2869152478835224E-2"/>
          <c:y val="0.1696502267573696"/>
          <c:w val="0.9141185675493092"/>
          <c:h val="0.52490736817882899"/>
        </c:manualLayout>
      </c:layout>
      <c:barChart>
        <c:barDir val="col"/>
        <c:grouping val="clustered"/>
        <c:varyColors val="0"/>
        <c:ser>
          <c:idx val="0"/>
          <c:order val="1"/>
          <c:tx>
            <c:strRef>
              <c:f>'Graph Lanaudière'!$B$8</c:f>
              <c:strCache>
                <c:ptCount val="1"/>
                <c:pt idx="0">
                  <c:v>Femmes taux brut</c:v>
                </c:pt>
              </c:strCache>
            </c:strRef>
          </c:tx>
          <c:spPr>
            <a:solidFill>
              <a:schemeClr val="bg1">
                <a:lumMod val="75000"/>
              </a:schemeClr>
            </a:solidFill>
          </c:spPr>
          <c:invertIfNegative val="0"/>
          <c:dLbls>
            <c:dLbl>
              <c:idx val="0"/>
              <c:layout/>
              <c:tx>
                <c:rich>
                  <a:bodyPr/>
                  <a:lstStyle/>
                  <a:p>
                    <a:fld id="{ECBE4016-F625-4443-90D2-20940636247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{ECBE4016-F625-4443-90D2-209406362475}</c15:txfldGUID>
                      <c15:f>'Graph Lanaudière'!$B$10:$C$10</c15:f>
                      <c15:dlblFieldTableCache>
                        <c:ptCount val="2"/>
                        <c:pt idx="0">
                          <c:v>4,8</c:v>
                        </c:pt>
                      </c15:dlblFieldTableCache>
                    </c15:dlblFTEntry>
                  </c15:dlblFieldTable>
                  <c15:showDataLabelsRange val="0"/>
                </c:ext>
                <c:ext xmlns:c16="http://schemas.microsoft.com/office/drawing/2014/chart" uri="{C3380CC4-5D6E-409C-BE32-E72D297353CC}">
                  <c16:uniqueId val="{00000002-F1C3-4715-ABE1-7E37E762C9CE}"/>
                </c:ext>
              </c:extLst>
            </c:dLbl>
            <c:dLbl>
              <c:idx val="1"/>
              <c:layout/>
              <c:tx>
                <c:rich>
                  <a:bodyPr/>
                  <a:lstStyle/>
                  <a:p>
                    <a:fld id="{F8365E25-3767-4F8B-A40E-894D26D68F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{F8365E25-3767-4F8B-A40E-894D26D68F6A}</c15:txfldGUID>
                      <c15:f>'Graph Lanaudière'!$B$11:$C$11</c15:f>
                      <c15:dlblFieldTableCache>
                        <c:ptCount val="2"/>
                        <c:pt idx="0">
                          <c:v>4,4</c:v>
                        </c:pt>
                        <c:pt idx="1">
                          <c:v>(-)</c:v>
                        </c:pt>
                      </c15:dlblFieldTableCache>
                    </c15:dlblFTEntry>
                  </c15:dlblFieldTable>
                  <c15:showDataLabelsRange val="0"/>
                </c:ext>
                <c:ext xmlns:c16="http://schemas.microsoft.com/office/drawing/2014/chart" uri="{C3380CC4-5D6E-409C-BE32-E72D297353CC}">
                  <c16:uniqueId val="{00000003-F1C3-4715-ABE1-7E37E762C9CE}"/>
                </c:ext>
              </c:extLst>
            </c:dLbl>
            <c:dLbl>
              <c:idx val="2"/>
              <c:layout/>
              <c:tx>
                <c:rich>
                  <a:bodyPr/>
                  <a:lstStyle/>
                  <a:p>
                    <a:fld id="{A965243A-5AB2-4568-ACE4-BA69741E16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{A965243A-5AB2-4568-ACE4-BA69741E1629}</c15:txfldGUID>
                      <c15:f>'Graph Lanaudière'!$B$12:$C$12</c15:f>
                      <c15:dlblFieldTableCache>
                        <c:ptCount val="2"/>
                        <c:pt idx="0">
                          <c:v>4,7</c:v>
                        </c:pt>
                      </c15:dlblFieldTableCache>
                    </c15:dlblFTEntry>
                  </c15:dlblFieldTable>
                  <c15:showDataLabelsRange val="0"/>
                </c:ext>
                <c:ext xmlns:c16="http://schemas.microsoft.com/office/drawing/2014/chart" uri="{C3380CC4-5D6E-409C-BE32-E72D297353CC}">
                  <c16:uniqueId val="{00000002-6BC3-4C54-97F8-9B082F7F88A7}"/>
                </c:ext>
              </c:extLst>
            </c:dLbl>
            <c:dLbl>
              <c:idx val="3"/>
              <c:layout/>
              <c:tx>
                <c:rich>
                  <a:bodyPr/>
                  <a:lstStyle/>
                  <a:p>
                    <a:fld id="{D4AD8DF1-32AF-4E3F-A8A1-6A9AC4D1034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{D4AD8DF1-32AF-4E3F-A8A1-6A9AC4D1034E}</c15:txfldGUID>
                      <c15:f>'Graph Lanaudière'!$B$13:$C$13</c15:f>
                      <c15:dlblFieldTableCache>
                        <c:ptCount val="2"/>
                        <c:pt idx="0">
                          <c:v>5,8</c:v>
                        </c:pt>
                      </c15:dlblFieldTableCache>
                    </c15:dlblFTEntry>
                  </c15:dlblFieldTable>
                  <c15:showDataLabelsRange val="0"/>
                </c:ext>
                <c:ext xmlns:c16="http://schemas.microsoft.com/office/drawing/2014/chart" uri="{C3380CC4-5D6E-409C-BE32-E72D297353CC}">
                  <c16:uniqueId val="{00000004-F1C3-4715-ABE1-7E37E762C9CE}"/>
                </c:ext>
              </c:extLst>
            </c:dLbl>
            <c:dLbl>
              <c:idx val="4"/>
              <c:layout/>
              <c:tx>
                <c:rich>
                  <a:bodyPr/>
                  <a:lstStyle/>
                  <a:p>
                    <a:fld id="{BE0840C2-3188-43EB-B645-06561FC36CE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{BE0840C2-3188-43EB-B645-06561FC36CE4}</c15:txfldGUID>
                      <c15:f>'Graph Lanaudière'!$B$14:$C$14</c15:f>
                      <c15:dlblFieldTableCache>
                        <c:ptCount val="2"/>
                        <c:pt idx="0">
                          <c:v>6,1</c:v>
                        </c:pt>
                      </c15:dlblFieldTableCache>
                    </c15:dlblFTEntry>
                  </c15:dlblFieldTable>
                  <c15:showDataLabelsRange val="0"/>
                </c:ext>
                <c:ext xmlns:c16="http://schemas.microsoft.com/office/drawing/2014/chart" uri="{C3380CC4-5D6E-409C-BE32-E72D297353CC}">
                  <c16:uniqueId val="{00000005-F1C3-4715-ABE1-7E37E762C9CE}"/>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Lanaudière'!$A$10:$A$14</c:f>
              <c:strCache>
                <c:ptCount val="5"/>
                <c:pt idx="0">
                  <c:v>2018-2019</c:v>
                </c:pt>
                <c:pt idx="1">
                  <c:v>2019-2020</c:v>
                </c:pt>
                <c:pt idx="2">
                  <c:v>2020-2021</c:v>
                </c:pt>
                <c:pt idx="3">
                  <c:v>2021-2022</c:v>
                </c:pt>
                <c:pt idx="4">
                  <c:v>2022-2023</c:v>
                </c:pt>
              </c:strCache>
            </c:strRef>
          </c:cat>
          <c:val>
            <c:numRef>
              <c:f>'Graph Lanaudière'!$B$10:$B$14</c:f>
              <c:numCache>
                <c:formatCode>##0.0</c:formatCode>
                <c:ptCount val="5"/>
                <c:pt idx="0">
                  <c:v>4.8318410133216902</c:v>
                </c:pt>
                <c:pt idx="1">
                  <c:v>4.4233466393354197</c:v>
                </c:pt>
                <c:pt idx="2">
                  <c:v>4.7212349477481297</c:v>
                </c:pt>
                <c:pt idx="3">
                  <c:v>5.82802133472096</c:v>
                </c:pt>
                <c:pt idx="4">
                  <c:v>6.1</c:v>
                </c:pt>
              </c:numCache>
            </c:numRef>
          </c:val>
          <c:extLst>
            <c:ext xmlns:c16="http://schemas.microsoft.com/office/drawing/2014/chart" uri="{C3380CC4-5D6E-409C-BE32-E72D297353CC}">
              <c16:uniqueId val="{00000001-DD2E-42E6-AADC-1F72D896457A}"/>
            </c:ext>
          </c:extLst>
        </c:ser>
        <c:ser>
          <c:idx val="1"/>
          <c:order val="3"/>
          <c:tx>
            <c:strRef>
              <c:f>'Graph Lanaudière'!$F$8</c:f>
              <c:strCache>
                <c:ptCount val="1"/>
                <c:pt idx="0">
                  <c:v>Hommes taux brut</c:v>
                </c:pt>
              </c:strCache>
            </c:strRef>
          </c:tx>
          <c:spPr>
            <a:solidFill>
              <a:schemeClr val="accent1">
                <a:lumMod val="50000"/>
              </a:schemeClr>
            </a:solidFill>
          </c:spPr>
          <c:invertIfNegative val="0"/>
          <c:dLbls>
            <c:dLbl>
              <c:idx val="0"/>
              <c:layout/>
              <c:tx>
                <c:rich>
                  <a:bodyPr/>
                  <a:lstStyle/>
                  <a:p>
                    <a:fld id="{9FBA2F7C-8177-4ED8-8C1C-458D88E00DD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{9FBA2F7C-8177-4ED8-8C1C-458D88E00DD9}</c15:txfldGUID>
                      <c15:f>'Graph Lanaudière'!$F$10:$G$10</c15:f>
                      <c15:dlblFieldTableCache>
                        <c:ptCount val="2"/>
                        <c:pt idx="0">
                          <c:v>6,6</c:v>
                        </c:pt>
                      </c15:dlblFieldTableCache>
                    </c15:dlblFTEntry>
                  </c15:dlblFieldTable>
                  <c15:showDataLabelsRange val="0"/>
                </c:ext>
                <c:ext xmlns:c16="http://schemas.microsoft.com/office/drawing/2014/chart" uri="{C3380CC4-5D6E-409C-BE32-E72D297353CC}">
                  <c16:uniqueId val="{00000006-F1C3-4715-ABE1-7E37E762C9CE}"/>
                </c:ext>
              </c:extLst>
            </c:dLbl>
            <c:dLbl>
              <c:idx val="1"/>
              <c:layout/>
              <c:tx>
                <c:rich>
                  <a:bodyPr/>
                  <a:lstStyle/>
                  <a:p>
                    <a:fld id="{332FF2EB-2F43-4DAC-B480-045A6DEA15A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{332FF2EB-2F43-4DAC-B480-045A6DEA15A7}</c15:txfldGUID>
                      <c15:f>'Graph Lanaudière'!$F$11:$G$11</c15:f>
                      <c15:dlblFieldTableCache>
                        <c:ptCount val="2"/>
                        <c:pt idx="0">
                          <c:v>7,1</c:v>
                        </c:pt>
                      </c15:dlblFieldTableCache>
                    </c15:dlblFTEntry>
                  </c15:dlblFieldTable>
                  <c15:showDataLabelsRange val="0"/>
                </c:ext>
                <c:ext xmlns:c16="http://schemas.microsoft.com/office/drawing/2014/chart" uri="{C3380CC4-5D6E-409C-BE32-E72D297353CC}">
                  <c16:uniqueId val="{00000007-F1C3-4715-ABE1-7E37E762C9CE}"/>
                </c:ext>
              </c:extLst>
            </c:dLbl>
            <c:dLbl>
              <c:idx val="2"/>
              <c:layout/>
              <c:tx>
                <c:rich>
                  <a:bodyPr/>
                  <a:lstStyle/>
                  <a:p>
                    <a:fld id="{5DCF74A1-A643-423B-A29F-C39A3A11BF6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{5DCF74A1-A643-423B-A29F-C39A3A11BF6C}</c15:txfldGUID>
                      <c15:f>'Graph Lanaudière'!$F$12:$G$12</c15:f>
                      <c15:dlblFieldTableCache>
                        <c:ptCount val="2"/>
                        <c:pt idx="0">
                          <c:v>6,6</c:v>
                        </c:pt>
                      </c15:dlblFieldTableCache>
                    </c15:dlblFTEntry>
                  </c15:dlblFieldTable>
                  <c15:showDataLabelsRange val="0"/>
                </c:ext>
                <c:ext xmlns:c16="http://schemas.microsoft.com/office/drawing/2014/chart" uri="{C3380CC4-5D6E-409C-BE32-E72D297353CC}">
                  <c16:uniqueId val="{00000008-F1C3-4715-ABE1-7E37E762C9CE}"/>
                </c:ext>
              </c:extLst>
            </c:dLbl>
            <c:dLbl>
              <c:idx val="3"/>
              <c:layout/>
              <c:tx>
                <c:rich>
                  <a:bodyPr/>
                  <a:lstStyle/>
                  <a:p>
                    <a:fld id="{E6C3B793-1AD9-4D73-90DC-EF47D1C20A5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{E6C3B793-1AD9-4D73-90DC-EF47D1C20A5E}</c15:txfldGUID>
                      <c15:f>'Graph Lanaudière'!$F$13:$G$13</c15:f>
                      <c15:dlblFieldTableCache>
                        <c:ptCount val="2"/>
                        <c:pt idx="0">
                          <c:v>8,8</c:v>
                        </c:pt>
                      </c15:dlblFieldTableCache>
                    </c15:dlblFTEntry>
                  </c15:dlblFieldTable>
                  <c15:showDataLabelsRange val="0"/>
                </c:ext>
                <c:ext xmlns:c16="http://schemas.microsoft.com/office/drawing/2014/chart" uri="{C3380CC4-5D6E-409C-BE32-E72D297353CC}">
                  <c16:uniqueId val="{00000009-F1C3-4715-ABE1-7E37E762C9CE}"/>
                </c:ext>
              </c:extLst>
            </c:dLbl>
            <c:dLbl>
              <c:idx val="4"/>
              <c:layout/>
              <c:tx>
                <c:rich>
                  <a:bodyPr/>
                  <a:lstStyle/>
                  <a:p>
                    <a:fld id="{6EB48A22-8D25-4B59-83E5-36ED7CA8AC4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{6EB48A22-8D25-4B59-83E5-36ED7CA8AC47}</c15:txfldGUID>
                      <c15:f>'Graph Lanaudière'!$F$14:$G$14</c15:f>
                      <c15:dlblFieldTableCache>
                        <c:ptCount val="2"/>
                        <c:pt idx="0">
                          <c:v>9,3</c:v>
                        </c:pt>
                        <c:pt idx="1">
                          <c:v>(+)</c:v>
                        </c:pt>
                      </c15:dlblFieldTableCache>
                    </c15:dlblFTEntry>
                  </c15:dlblFieldTable>
                  <c15:showDataLabelsRange val="0"/>
                </c:ext>
                <c:ext xmlns:c16="http://schemas.microsoft.com/office/drawing/2014/chart" uri="{C3380CC4-5D6E-409C-BE32-E72D297353CC}">
                  <c16:uniqueId val="{0000000A-F1C3-4715-ABE1-7E37E762C9CE}"/>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Lanaudière'!$A$10:$A$14</c:f>
              <c:strCache>
                <c:ptCount val="5"/>
                <c:pt idx="0">
                  <c:v>2018-2019</c:v>
                </c:pt>
                <c:pt idx="1">
                  <c:v>2019-2020</c:v>
                </c:pt>
                <c:pt idx="2">
                  <c:v>2020-2021</c:v>
                </c:pt>
                <c:pt idx="3">
                  <c:v>2021-2022</c:v>
                </c:pt>
                <c:pt idx="4">
                  <c:v>2022-2023</c:v>
                </c:pt>
              </c:strCache>
            </c:strRef>
          </c:cat>
          <c:val>
            <c:numRef>
              <c:f>'Graph Lanaudière'!$F$10:$F$14</c:f>
              <c:numCache>
                <c:formatCode>##0.0</c:formatCode>
                <c:ptCount val="5"/>
                <c:pt idx="0">
                  <c:v>6.5616045845272204</c:v>
                </c:pt>
                <c:pt idx="1">
                  <c:v>7.0693360479583802</c:v>
                </c:pt>
                <c:pt idx="2">
                  <c:v>6.6016713091922004</c:v>
                </c:pt>
                <c:pt idx="3">
                  <c:v>8.8000000000000007</c:v>
                </c:pt>
                <c:pt idx="4">
                  <c:v>9.3000000000000007</c:v>
                </c:pt>
              </c:numCache>
            </c:numRef>
          </c:val>
          <c:extLst>
            <c:ext xmlns:c16="http://schemas.microsoft.com/office/drawing/2014/chart" uri="{C3380CC4-5D6E-409C-BE32-E72D297353CC}">
              <c16:uniqueId val="{00000002-DD2E-42E6-AADC-1F72D896457A}"/>
            </c:ext>
          </c:extLst>
        </c:ser>
        <c:dLbls>
          <c:showLegendKey val="0"/>
          <c:showVal val="0"/>
          <c:showCatName val="0"/>
          <c:showSerName val="0"/>
          <c:showPercent val="0"/>
          <c:showBubbleSize val="0"/>
        </c:dLbls>
        <c:gapWidth val="30"/>
        <c:axId val="297755008"/>
        <c:axId val="297756544"/>
      </c:barChart>
      <c:lineChart>
        <c:grouping val="standard"/>
        <c:varyColors val="0"/>
        <c:ser>
          <c:idx val="2"/>
          <c:order val="0"/>
          <c:tx>
            <c:strRef>
              <c:f>'Graph Lanaudière'!$D$8</c:f>
              <c:strCache>
                <c:ptCount val="1"/>
                <c:pt idx="0">
                  <c:v>Femmes taux ajusté</c:v>
                </c:pt>
              </c:strCache>
            </c:strRef>
          </c:tx>
          <c:spPr>
            <a:ln w="50800">
              <a:solidFill>
                <a:schemeClr val="accent2">
                  <a:lumMod val="75000"/>
                </a:schemeClr>
              </a:solidFill>
              <a:prstDash val="sysDot"/>
            </a:ln>
          </c:spPr>
          <c:marker>
            <c:symbol val="none"/>
          </c:marker>
          <c:cat>
            <c:strRef>
              <c:f>'Graph Lanaudière'!$A$10:$A$14</c:f>
              <c:strCache>
                <c:ptCount val="5"/>
                <c:pt idx="0">
                  <c:v>2018-2019</c:v>
                </c:pt>
                <c:pt idx="1">
                  <c:v>2019-2020</c:v>
                </c:pt>
                <c:pt idx="2">
                  <c:v>2020-2021</c:v>
                </c:pt>
                <c:pt idx="3">
                  <c:v>2021-2022</c:v>
                </c:pt>
                <c:pt idx="4">
                  <c:v>2022-2023</c:v>
                </c:pt>
              </c:strCache>
            </c:strRef>
          </c:cat>
          <c:val>
            <c:numRef>
              <c:f>'Graph Lanaudière'!$D$10:$D$14</c:f>
              <c:numCache>
                <c:formatCode>##0.0</c:formatCode>
                <c:ptCount val="5"/>
                <c:pt idx="0">
                  <c:v>4.6770567547155704</c:v>
                </c:pt>
                <c:pt idx="1">
                  <c:v>4.21169490518127</c:v>
                </c:pt>
                <c:pt idx="2">
                  <c:v>4.5370757368374797</c:v>
                </c:pt>
                <c:pt idx="3">
                  <c:v>5.5093329413174699</c:v>
                </c:pt>
                <c:pt idx="4">
                  <c:v>5.8</c:v>
                </c:pt>
              </c:numCache>
            </c:numRef>
          </c:val>
          <c:smooth val="0"/>
          <c:extLst>
            <c:ext xmlns:c16="http://schemas.microsoft.com/office/drawing/2014/chart" uri="{C3380CC4-5D6E-409C-BE32-E72D297353CC}">
              <c16:uniqueId val="{00000003-DD2E-42E6-AADC-1F72D896457A}"/>
            </c:ext>
          </c:extLst>
        </c:ser>
        <c:ser>
          <c:idx val="3"/>
          <c:order val="2"/>
          <c:tx>
            <c:strRef>
              <c:f>'Graph Lanaudière'!$H$8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4-DD2E-42E6-AADC-1F72D896457A}"/>
              </c:ext>
            </c:extLst>
          </c:dPt>
          <c:dPt>
            <c:idx val="5"/>
            <c:bubble3D val="0"/>
            <c:extLst>
              <c:ext xmlns:c16="http://schemas.microsoft.com/office/drawing/2014/chart" uri="{C3380CC4-5D6E-409C-BE32-E72D297353CC}">
                <c16:uniqueId val="{00000005-DD2E-42E6-AADC-1F72D896457A}"/>
              </c:ext>
            </c:extLst>
          </c:dPt>
          <c:cat>
            <c:strRef>
              <c:f>'Graph Lanaudière'!$A$10:$A$14</c:f>
              <c:strCache>
                <c:ptCount val="5"/>
                <c:pt idx="0">
                  <c:v>2018-2019</c:v>
                </c:pt>
                <c:pt idx="1">
                  <c:v>2019-2020</c:v>
                </c:pt>
                <c:pt idx="2">
                  <c:v>2020-2021</c:v>
                </c:pt>
                <c:pt idx="3">
                  <c:v>2021-2022</c:v>
                </c:pt>
                <c:pt idx="4">
                  <c:v>2022-2023</c:v>
                </c:pt>
              </c:strCache>
            </c:strRef>
          </c:cat>
          <c:val>
            <c:numRef>
              <c:f>'Graph Lanaudière'!$H$10:$H$14</c:f>
              <c:numCache>
                <c:formatCode>##0.0</c:formatCode>
                <c:ptCount val="5"/>
                <c:pt idx="0">
                  <c:v>6.6873042325961398</c:v>
                </c:pt>
                <c:pt idx="1">
                  <c:v>7.08779903237102</c:v>
                </c:pt>
                <c:pt idx="2">
                  <c:v>6.5697166476770601</c:v>
                </c:pt>
                <c:pt idx="3">
                  <c:v>8.6529115249976893</c:v>
                </c:pt>
                <c:pt idx="4">
                  <c:v>9.3000000000000007</c:v>
                </c:pt>
              </c:numCache>
            </c:numRef>
          </c:val>
          <c:smooth val="0"/>
          <c:extLst>
            <c:ext xmlns:c16="http://schemas.microsoft.com/office/drawing/2014/chart" uri="{C3380CC4-5D6E-409C-BE32-E72D297353CC}">
              <c16:uniqueId val="{00000006-DD2E-42E6-AADC-1F72D896457A}"/>
            </c:ext>
          </c:extLst>
        </c:ser>
        <c:dLbls>
          <c:showLegendKey val="0"/>
          <c:showVal val="0"/>
          <c:showCatName val="0"/>
          <c:showSerName val="0"/>
          <c:showPercent val="0"/>
          <c:showBubbleSize val="0"/>
        </c:dLbls>
        <c:marker val="1"/>
        <c:smooth val="0"/>
        <c:axId val="297763968"/>
        <c:axId val="297758080"/>
      </c:lineChart>
      <c:catAx>
        <c:axId val="297755008"/>
        <c:scaling>
          <c:orientation val="minMax"/>
        </c:scaling>
        <c:delete val="0"/>
        <c:axPos val="b"/>
        <c:numFmt formatCode="General" sourceLinked="1"/>
        <c:majorTickMark val="none"/>
        <c:minorTickMark val="none"/>
        <c:tickLblPos val="nextTo"/>
        <c:crossAx val="297756544"/>
        <c:crosses val="autoZero"/>
        <c:auto val="1"/>
        <c:lblAlgn val="ctr"/>
        <c:lblOffset val="100"/>
        <c:noMultiLvlLbl val="0"/>
      </c:catAx>
      <c:valAx>
        <c:axId val="297756544"/>
        <c:scaling>
          <c:orientation val="minMax"/>
          <c:max val="15"/>
        </c:scaling>
        <c:delete val="0"/>
        <c:axPos val="l"/>
        <c:numFmt formatCode="#,##0.0" sourceLinked="0"/>
        <c:majorTickMark val="none"/>
        <c:minorTickMark val="none"/>
        <c:tickLblPos val="nextTo"/>
        <c:crossAx val="297755008"/>
        <c:crosses val="autoZero"/>
        <c:crossBetween val="between"/>
        <c:majorUnit val="15"/>
        <c:minorUnit val="15"/>
      </c:valAx>
      <c:valAx>
        <c:axId val="297758080"/>
        <c:scaling>
          <c:orientation val="minMax"/>
          <c:max val="15"/>
        </c:scaling>
        <c:delete val="0"/>
        <c:axPos val="r"/>
        <c:numFmt formatCode="##0.0" sourceLinked="1"/>
        <c:majorTickMark val="none"/>
        <c:minorTickMark val="none"/>
        <c:tickLblPos val="nextTo"/>
        <c:crossAx val="297763968"/>
        <c:crosses val="max"/>
        <c:crossBetween val="between"/>
        <c:majorUnit val="15"/>
      </c:valAx>
      <c:catAx>
        <c:axId val="297763968"/>
        <c:scaling>
          <c:orientation val="minMax"/>
        </c:scaling>
        <c:delete val="1"/>
        <c:axPos val="b"/>
        <c:numFmt formatCode="General" sourceLinked="1"/>
        <c:majorTickMark val="out"/>
        <c:minorTickMark val="none"/>
        <c:tickLblPos val="nextTo"/>
        <c:crossAx val="297758080"/>
        <c:crosses val="autoZero"/>
        <c:auto val="1"/>
        <c:lblAlgn val="ctr"/>
        <c:lblOffset val="100"/>
        <c:noMultiLvlLbl val="0"/>
      </c:catAx>
      <c:spPr>
        <a:noFill/>
        <a:ln w="25400">
          <a:noFill/>
        </a:ln>
      </c:spPr>
    </c:plotArea>
    <c:legend>
      <c:legendPos val="r"/>
      <c:layout>
        <c:manualLayout>
          <c:xMode val="edge"/>
          <c:yMode val="edge"/>
          <c:x val="0.3819459086812767"/>
          <c:y val="0.16809670116273112"/>
          <c:w val="0.54869069912609236"/>
          <c:h val="6.92628743147921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11483</xdr:rowOff>
    </xdr:from>
    <xdr:to>
      <xdr:col>9</xdr:col>
      <xdr:colOff>541146</xdr:colOff>
      <xdr:row>39</xdr:row>
      <xdr:rowOff>92563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0.03536</cdr:x>
      <cdr:y>0.73231</cdr:y>
    </cdr:from>
    <cdr:to>
      <cdr:x>0.98725</cdr:x>
      <cdr:y>0.99917</cdr:y>
    </cdr:to>
    <cdr:grpSp>
      <cdr:nvGrpSpPr>
        <cdr:cNvPr id="4" name="Groupe 3"/>
        <cdr:cNvGrpSpPr/>
      </cdr:nvGrpSpPr>
      <cdr:grpSpPr>
        <a:xfrm xmlns:a="http://schemas.openxmlformats.org/drawingml/2006/main">
          <a:off x="231321" y="4084097"/>
          <a:ext cx="6227166" cy="1488279"/>
          <a:chOff x="216794" y="3920826"/>
          <a:chExt cx="5748507" cy="1428774"/>
        </a:xfrm>
      </cdr:grpSpPr>
      <cdr:sp macro="" textlink="">
        <cdr:nvSpPr>
          <cdr:cNvPr id="3" name="ZoneTexte 2"/>
          <cdr:cNvSpPr txBox="1"/>
        </cdr:nvSpPr>
        <cdr:spPr>
          <a:xfrm xmlns:a="http://schemas.openxmlformats.org/drawingml/2006/main">
            <a:off x="216794" y="3920826"/>
            <a:ext cx="5748507" cy="142877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a:t>
            </a:r>
          </a:p>
          <a:p xmlns:a="http://schemas.openxmlformats.org/drawingml/2006/main">
            <a:r>
              <a:rPr lang="fr-CA" sz="600">
                <a:latin typeface="Arial" panose="020B0604020202020204" pitchFamily="34" charset="0"/>
                <a:cs typeface="Arial" panose="020B0604020202020204" pitchFamily="34" charset="0"/>
              </a:rPr>
              <a:t>SISMACQ peuvent présenter certaines limites et par conséquent, doivent être interprétés avec prudence.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t>
            </a:r>
          </a:p>
          <a:p xmlns:a="http://schemas.openxmlformats.org/drawingml/2006/main">
            <a:r>
              <a:rPr lang="fr-CA" sz="600">
                <a:latin typeface="Arial" panose="020B0604020202020204" pitchFamily="34" charset="0"/>
                <a:cs typeface="Arial" panose="020B0604020202020204" pitchFamily="34" charset="0"/>
              </a:rPr>
              <a:t>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sp macro="" textlink="">
        <cdr:nvSpPr>
          <cdr:cNvPr id="2" name="Rectangle 1"/>
          <cdr:cNvSpPr/>
        </cdr:nvSpPr>
        <cdr:spPr>
          <a:xfrm xmlns:a="http://schemas.openxmlformats.org/drawingml/2006/main">
            <a:off x="325344" y="4415971"/>
            <a:ext cx="166014" cy="5263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3</xdr:row>
      <xdr:rowOff>154204</xdr:rowOff>
    </xdr:from>
    <xdr:to>
      <xdr:col>9</xdr:col>
      <xdr:colOff>545890</xdr:colOff>
      <xdr:row>38</xdr:row>
      <xdr:rowOff>103983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0.03238</cdr:x>
      <cdr:y>0.73854</cdr:y>
    </cdr:from>
    <cdr:to>
      <cdr:x>0.99271</cdr:x>
      <cdr:y>0.99186</cdr:y>
    </cdr:to>
    <cdr:sp macro="" textlink="">
      <cdr:nvSpPr>
        <cdr:cNvPr id="8" name="ZoneTexte 1"/>
        <cdr:cNvSpPr txBox="1"/>
      </cdr:nvSpPr>
      <cdr:spPr>
        <a:xfrm xmlns:a="http://schemas.openxmlformats.org/drawingml/2006/main">
          <a:off x="211533" y="4032251"/>
          <a:ext cx="6273196" cy="138302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 </a:t>
          </a:r>
        </a:p>
        <a:p xmlns:a="http://schemas.openxmlformats.org/drawingml/2006/main">
          <a:r>
            <a:rPr lang="fr-CA" sz="600">
              <a:latin typeface="Arial" panose="020B0604020202020204" pitchFamily="34" charset="0"/>
              <a:cs typeface="Arial" panose="020B0604020202020204" pitchFamily="34" charset="0"/>
            </a:rPr>
            <a:t>SISMACQ peuvent présenter certaines limites et par conséquent, doivent être interprétés avec prudence.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t>
          </a:r>
        </a:p>
        <a:p xmlns:a="http://schemas.openxmlformats.org/drawingml/2006/main">
          <a:r>
            <a:rPr lang="fr-CA" sz="600">
              <a:latin typeface="Arial" panose="020B0604020202020204" pitchFamily="34" charset="0"/>
              <a:cs typeface="Arial" panose="020B0604020202020204" pitchFamily="34" charset="0"/>
            </a:rPr>
            <a:t>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0.04829</cdr:x>
      <cdr:y>0.83158</cdr:y>
    </cdr:from>
    <cdr:to>
      <cdr:x>0.07602</cdr:x>
      <cdr:y>0.84091</cdr:y>
    </cdr:to>
    <cdr:sp macro="" textlink="">
      <cdr:nvSpPr>
        <cdr:cNvPr id="9" name="Rectangle 8"/>
        <cdr:cNvSpPr/>
      </cdr:nvSpPr>
      <cdr:spPr>
        <a:xfrm xmlns:a="http://schemas.openxmlformats.org/drawingml/2006/main">
          <a:off x="316138" y="4544402"/>
          <a:ext cx="181538" cy="50986"/>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3</xdr:row>
      <xdr:rowOff>156567</xdr:rowOff>
    </xdr:from>
    <xdr:to>
      <xdr:col>9</xdr:col>
      <xdr:colOff>509587</xdr:colOff>
      <xdr:row>38</xdr:row>
      <xdr:rowOff>66124</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0.03153</cdr:x>
      <cdr:y>0.74581</cdr:y>
    </cdr:from>
    <cdr:to>
      <cdr:x>0.99722</cdr:x>
      <cdr:y>0.99434</cdr:y>
    </cdr:to>
    <cdr:sp macro="" textlink="">
      <cdr:nvSpPr>
        <cdr:cNvPr id="6" name="ZoneTexte 1"/>
        <cdr:cNvSpPr txBox="1"/>
      </cdr:nvSpPr>
      <cdr:spPr>
        <a:xfrm xmlns:a="http://schemas.openxmlformats.org/drawingml/2006/main">
          <a:off x="196611" y="3876301"/>
          <a:ext cx="6021754" cy="12917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de COVID-19, du délestage et des mesures sanitaires prises durant la pandémie, les indicateurs de l'année financière 2020-2021 issus du</a:t>
          </a:r>
        </a:p>
        <a:p xmlns:a="http://schemas.openxmlformats.org/drawingml/2006/main">
          <a:r>
            <a:rPr lang="fr-CA" sz="600">
              <a:latin typeface="Arial" panose="020B0604020202020204" pitchFamily="34" charset="0"/>
              <a:cs typeface="Arial" panose="020B0604020202020204" pitchFamily="34" charset="0"/>
            </a:rPr>
            <a:t>SISMACQ peuvent présenter certaines limites et par conséquent, doivent être interprétés avec prudence.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a:t>
          </a:r>
        </a:p>
        <a:p xmlns:a="http://schemas.openxmlformats.org/drawingml/2006/main">
          <a:r>
            <a:rPr lang="fr-CA" sz="600">
              <a:latin typeface="Arial" panose="020B0604020202020204" pitchFamily="34" charset="0"/>
              <a:cs typeface="Arial" panose="020B0604020202020204" pitchFamily="34" charset="0"/>
            </a:rPr>
            <a:t>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0.04885</cdr:x>
      <cdr:y>0.83914</cdr:y>
    </cdr:from>
    <cdr:to>
      <cdr:x>0.07675</cdr:x>
      <cdr:y>0.8483</cdr:y>
    </cdr:to>
    <cdr:sp macro="" textlink="">
      <cdr:nvSpPr>
        <cdr:cNvPr id="7" name="Rectangle 6"/>
        <cdr:cNvSpPr/>
      </cdr:nvSpPr>
      <cdr:spPr>
        <a:xfrm xmlns:a="http://schemas.openxmlformats.org/drawingml/2006/main">
          <a:off x="318050" y="4543965"/>
          <a:ext cx="181638" cy="49602"/>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Diabete/Diabete_incidence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Diabete/Diabete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Diabete/Diabete_incid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Diabete/Diabete_incid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Diabete/Diabete_incidence_SISMACQ.pdf" TargetMode="External"/><Relationship Id="rId1" Type="http://schemas.openxmlformats.org/officeDocument/2006/relationships/hyperlink" Target="../../Tabl_bord/Depot%20SYLIA/Diabete/TauxIncidenceDiabetePopUnAnPlus(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62"/>
  <sheetViews>
    <sheetView showGridLines="0" tabSelected="1" zoomScaleNormal="100" workbookViewId="0">
      <selection sqref="A1:G1"/>
    </sheetView>
  </sheetViews>
  <sheetFormatPr baseColWidth="10" defaultColWidth="17.5703125" defaultRowHeight="12"/>
  <cols>
    <col min="1" max="1" width="26" style="33" customWidth="1"/>
    <col min="2" max="3" width="17.7109375" style="33" customWidth="1"/>
    <col min="4" max="4" width="17.7109375" style="35" customWidth="1"/>
    <col min="5" max="5" width="17.7109375" style="36" customWidth="1"/>
    <col min="6" max="7" width="2.5703125" style="37" customWidth="1"/>
    <col min="8" max="16384" width="17.5703125" style="5"/>
  </cols>
  <sheetData>
    <row r="1" spans="1:7" s="7" customFormat="1" ht="41.25" customHeight="1">
      <c r="A1" s="125" t="s">
        <v>51</v>
      </c>
      <c r="B1" s="125"/>
      <c r="C1" s="125"/>
      <c r="D1" s="125"/>
      <c r="E1" s="125"/>
      <c r="F1" s="125"/>
      <c r="G1" s="125"/>
    </row>
    <row r="2" spans="1:7" s="7" customFormat="1" ht="19.5" customHeight="1">
      <c r="A2" s="126" t="s">
        <v>28</v>
      </c>
      <c r="B2" s="126"/>
      <c r="C2" s="126"/>
      <c r="D2" s="126"/>
      <c r="E2" s="126"/>
      <c r="F2" s="126"/>
      <c r="G2" s="126"/>
    </row>
    <row r="3" spans="1:7" s="34" customFormat="1" ht="31.5" customHeight="1">
      <c r="A3" s="127" t="s">
        <v>43</v>
      </c>
      <c r="B3" s="127"/>
      <c r="C3" s="127"/>
      <c r="D3" s="127"/>
      <c r="E3" s="127"/>
      <c r="F3" s="127"/>
      <c r="G3" s="127"/>
    </row>
    <row r="4" spans="1:7" s="4" customFormat="1" ht="33.75" customHeight="1">
      <c r="A4" s="128" t="s">
        <v>44</v>
      </c>
      <c r="B4" s="128"/>
      <c r="C4" s="128"/>
      <c r="D4" s="128"/>
      <c r="E4" s="128"/>
      <c r="F4" s="128"/>
      <c r="G4" s="128"/>
    </row>
    <row r="5" spans="1:7" s="4" customFormat="1" ht="6" customHeight="1">
      <c r="A5" s="40"/>
      <c r="B5" s="40"/>
      <c r="C5" s="40"/>
      <c r="D5" s="40"/>
      <c r="E5" s="40"/>
      <c r="F5" s="62"/>
      <c r="G5" s="41"/>
    </row>
    <row r="6" spans="1:7" s="4" customFormat="1" ht="12.75" customHeight="1">
      <c r="A6" s="128" t="s">
        <v>45</v>
      </c>
      <c r="B6" s="128"/>
      <c r="C6" s="128"/>
      <c r="D6" s="128"/>
      <c r="E6" s="128"/>
      <c r="F6" s="128"/>
      <c r="G6" s="128"/>
    </row>
    <row r="7" spans="1:7" s="4" customFormat="1" ht="4.5" customHeight="1">
      <c r="A7" s="40"/>
      <c r="B7" s="40"/>
      <c r="C7" s="40"/>
      <c r="D7" s="40"/>
      <c r="E7" s="40"/>
      <c r="F7" s="62"/>
      <c r="G7" s="41"/>
    </row>
    <row r="8" spans="1:7" ht="106.5" customHeight="1">
      <c r="A8" s="129" t="s">
        <v>41</v>
      </c>
      <c r="B8" s="129"/>
      <c r="C8" s="129"/>
      <c r="D8" s="129"/>
      <c r="E8" s="129"/>
      <c r="F8" s="129"/>
      <c r="G8" s="129"/>
    </row>
    <row r="9" spans="1:7" ht="12.75" customHeight="1">
      <c r="A9" s="123" t="s">
        <v>20</v>
      </c>
      <c r="B9" s="123"/>
      <c r="C9" s="123"/>
      <c r="D9" s="123"/>
      <c r="E9" s="123"/>
      <c r="F9" s="123"/>
      <c r="G9" s="123"/>
    </row>
    <row r="10" spans="1:7" ht="6.75" customHeight="1">
      <c r="A10" s="124"/>
      <c r="B10" s="124"/>
      <c r="C10" s="124"/>
      <c r="D10" s="124"/>
      <c r="E10" s="124"/>
      <c r="F10" s="124"/>
      <c r="G10" s="124"/>
    </row>
    <row r="11" spans="1:7" ht="26.1" customHeight="1">
      <c r="A11" s="11" t="s">
        <v>22</v>
      </c>
      <c r="B11" s="11" t="s">
        <v>0</v>
      </c>
      <c r="C11" s="11" t="s">
        <v>21</v>
      </c>
      <c r="D11" s="98" t="s">
        <v>4</v>
      </c>
      <c r="E11" s="99" t="s">
        <v>5</v>
      </c>
      <c r="F11" s="42"/>
      <c r="G11" s="42"/>
    </row>
    <row r="12" spans="1:7">
      <c r="A12" s="33" t="s">
        <v>12</v>
      </c>
      <c r="B12" s="33" t="s">
        <v>37</v>
      </c>
      <c r="C12" s="33" t="s">
        <v>6</v>
      </c>
      <c r="D12" s="43">
        <v>75</v>
      </c>
      <c r="E12" s="44">
        <v>4.8355899419729198</v>
      </c>
      <c r="G12" s="57"/>
    </row>
    <row r="13" spans="1:7">
      <c r="A13" s="33" t="s">
        <v>12</v>
      </c>
      <c r="B13" s="33" t="s">
        <v>37</v>
      </c>
      <c r="C13" s="33" t="s">
        <v>7</v>
      </c>
      <c r="D13" s="43">
        <v>110</v>
      </c>
      <c r="E13" s="44">
        <v>6.9422530766803403</v>
      </c>
      <c r="G13" s="57"/>
    </row>
    <row r="14" spans="1:7">
      <c r="A14" s="11" t="s">
        <v>12</v>
      </c>
      <c r="B14" s="47" t="s">
        <v>37</v>
      </c>
      <c r="C14" s="11" t="s">
        <v>8</v>
      </c>
      <c r="D14" s="45">
        <v>185</v>
      </c>
      <c r="E14" s="46">
        <v>5.9011164274322203</v>
      </c>
      <c r="F14" s="64"/>
      <c r="G14" s="70"/>
    </row>
    <row r="15" spans="1:7">
      <c r="A15" s="33" t="s">
        <v>12</v>
      </c>
      <c r="B15" s="33" t="s">
        <v>38</v>
      </c>
      <c r="C15" s="33" t="s">
        <v>6</v>
      </c>
      <c r="D15" s="43">
        <v>65</v>
      </c>
      <c r="E15" s="44">
        <v>4.1680025649246604</v>
      </c>
      <c r="G15" s="57"/>
    </row>
    <row r="16" spans="1:7">
      <c r="A16" s="33" t="s">
        <v>12</v>
      </c>
      <c r="B16" s="33" t="s">
        <v>38</v>
      </c>
      <c r="C16" s="33" t="s">
        <v>7</v>
      </c>
      <c r="D16" s="43">
        <v>100</v>
      </c>
      <c r="E16" s="44">
        <v>6.2519537355423598</v>
      </c>
      <c r="G16" s="57"/>
    </row>
    <row r="17" spans="1:7">
      <c r="A17" s="11" t="s">
        <v>12</v>
      </c>
      <c r="B17" s="47" t="s">
        <v>38</v>
      </c>
      <c r="C17" s="11" t="s">
        <v>8</v>
      </c>
      <c r="D17" s="45">
        <v>170</v>
      </c>
      <c r="E17" s="46">
        <v>5.3814498258942702</v>
      </c>
      <c r="F17" s="64"/>
      <c r="G17" s="70"/>
    </row>
    <row r="18" spans="1:7">
      <c r="A18" s="33" t="s">
        <v>12</v>
      </c>
      <c r="B18" s="33" t="s">
        <v>39</v>
      </c>
      <c r="C18" s="33" t="s">
        <v>6</v>
      </c>
      <c r="D18" s="43">
        <v>70</v>
      </c>
      <c r="E18" s="44">
        <v>4.4094488188976397</v>
      </c>
      <c r="G18" s="57"/>
    </row>
    <row r="19" spans="1:7">
      <c r="A19" s="33" t="s">
        <v>12</v>
      </c>
      <c r="B19" s="33" t="s">
        <v>39</v>
      </c>
      <c r="C19" s="33" t="s">
        <v>7</v>
      </c>
      <c r="D19" s="43">
        <v>95</v>
      </c>
      <c r="E19" s="44">
        <v>5.8317986494782099</v>
      </c>
      <c r="G19" s="57"/>
    </row>
    <row r="20" spans="1:7">
      <c r="A20" s="11" t="s">
        <v>12</v>
      </c>
      <c r="B20" s="47" t="s">
        <v>39</v>
      </c>
      <c r="C20" s="11" t="s">
        <v>8</v>
      </c>
      <c r="D20" s="45">
        <v>165</v>
      </c>
      <c r="E20" s="46">
        <v>5.1305970149253701</v>
      </c>
      <c r="F20" s="64"/>
      <c r="G20" s="70"/>
    </row>
    <row r="21" spans="1:7">
      <c r="A21" s="33" t="s">
        <v>12</v>
      </c>
      <c r="B21" s="33" t="s">
        <v>40</v>
      </c>
      <c r="C21" s="33" t="s">
        <v>6</v>
      </c>
      <c r="D21" s="43">
        <v>85</v>
      </c>
      <c r="E21" s="44">
        <v>5.2195271722444003</v>
      </c>
      <c r="G21" s="57"/>
    </row>
    <row r="22" spans="1:7">
      <c r="A22" s="33" t="s">
        <v>12</v>
      </c>
      <c r="B22" s="33" t="s">
        <v>40</v>
      </c>
      <c r="C22" s="33" t="s">
        <v>7</v>
      </c>
      <c r="D22" s="43">
        <v>140</v>
      </c>
      <c r="E22" s="44">
        <v>8.3457526080476896</v>
      </c>
      <c r="G22" s="57"/>
    </row>
    <row r="23" spans="1:7">
      <c r="A23" s="11" t="s">
        <v>12</v>
      </c>
      <c r="B23" s="47" t="s">
        <v>40</v>
      </c>
      <c r="C23" s="11" t="s">
        <v>8</v>
      </c>
      <c r="D23" s="45">
        <v>225</v>
      </c>
      <c r="E23" s="46">
        <v>6.8068370896989903</v>
      </c>
      <c r="F23" s="64"/>
      <c r="G23" s="70"/>
    </row>
    <row r="24" spans="1:7">
      <c r="A24" s="33" t="s">
        <v>12</v>
      </c>
      <c r="B24" s="33" t="s">
        <v>46</v>
      </c>
      <c r="C24" s="33" t="s">
        <v>6</v>
      </c>
      <c r="D24" s="101">
        <v>110</v>
      </c>
      <c r="E24" s="44">
        <v>6.6465256797583097</v>
      </c>
      <c r="G24" s="57"/>
    </row>
    <row r="25" spans="1:7">
      <c r="A25" s="33" t="s">
        <v>12</v>
      </c>
      <c r="B25" s="33" t="s">
        <v>46</v>
      </c>
      <c r="C25" s="33" t="s">
        <v>7</v>
      </c>
      <c r="D25" s="43">
        <v>185</v>
      </c>
      <c r="E25" s="44">
        <v>10.7808857808858</v>
      </c>
      <c r="G25" s="88" t="s">
        <v>23</v>
      </c>
    </row>
    <row r="26" spans="1:7">
      <c r="A26" s="11" t="s">
        <v>12</v>
      </c>
      <c r="B26" s="47" t="s">
        <v>46</v>
      </c>
      <c r="C26" s="11" t="s">
        <v>8</v>
      </c>
      <c r="D26" s="45">
        <v>290</v>
      </c>
      <c r="E26" s="46">
        <v>8.6027884900623004</v>
      </c>
      <c r="F26" s="64"/>
      <c r="G26" s="84" t="s">
        <v>23</v>
      </c>
    </row>
    <row r="27" spans="1:7">
      <c r="A27" s="33" t="s">
        <v>13</v>
      </c>
      <c r="B27" s="33" t="s">
        <v>37</v>
      </c>
      <c r="C27" s="33" t="s">
        <v>6</v>
      </c>
      <c r="D27" s="43">
        <v>125</v>
      </c>
      <c r="E27" s="44">
        <v>4.8761458942851599</v>
      </c>
      <c r="G27" s="57"/>
    </row>
    <row r="28" spans="1:7">
      <c r="A28" s="33" t="s">
        <v>13</v>
      </c>
      <c r="B28" s="33" t="s">
        <v>37</v>
      </c>
      <c r="C28" s="33" t="s">
        <v>7</v>
      </c>
      <c r="D28" s="43">
        <v>160</v>
      </c>
      <c r="E28" s="44">
        <v>6.9</v>
      </c>
      <c r="G28" s="57"/>
    </row>
    <row r="29" spans="1:7">
      <c r="A29" s="11" t="s">
        <v>13</v>
      </c>
      <c r="B29" s="47" t="s">
        <v>37</v>
      </c>
      <c r="C29" s="11" t="s">
        <v>8</v>
      </c>
      <c r="D29" s="45">
        <v>285</v>
      </c>
      <c r="E29" s="46">
        <v>5.8329922226770403</v>
      </c>
      <c r="F29" s="64"/>
      <c r="G29" s="70"/>
    </row>
    <row r="30" spans="1:7">
      <c r="A30" s="33" t="s">
        <v>13</v>
      </c>
      <c r="B30" s="33" t="s">
        <v>38</v>
      </c>
      <c r="C30" s="33" t="s">
        <v>6</v>
      </c>
      <c r="D30" s="43">
        <v>115</v>
      </c>
      <c r="E30" s="44">
        <v>4.4247787610619502</v>
      </c>
      <c r="G30" s="57"/>
    </row>
    <row r="31" spans="1:7">
      <c r="A31" s="33" t="s">
        <v>13</v>
      </c>
      <c r="B31" s="33" t="s">
        <v>38</v>
      </c>
      <c r="C31" s="33" t="s">
        <v>7</v>
      </c>
      <c r="D31" s="43">
        <v>185</v>
      </c>
      <c r="E31" s="44">
        <v>7.8257191201353704</v>
      </c>
      <c r="G31" s="57"/>
    </row>
    <row r="32" spans="1:7">
      <c r="A32" s="11" t="s">
        <v>13</v>
      </c>
      <c r="B32" s="47" t="s">
        <v>38</v>
      </c>
      <c r="C32" s="11" t="s">
        <v>8</v>
      </c>
      <c r="D32" s="45">
        <v>300</v>
      </c>
      <c r="E32" s="46">
        <v>6.0447310094700804</v>
      </c>
      <c r="F32" s="64"/>
      <c r="G32" s="70"/>
    </row>
    <row r="33" spans="1:7">
      <c r="A33" s="33" t="s">
        <v>13</v>
      </c>
      <c r="B33" s="33" t="s">
        <v>39</v>
      </c>
      <c r="C33" s="33" t="s">
        <v>6</v>
      </c>
      <c r="D33" s="43">
        <v>135</v>
      </c>
      <c r="E33" s="44">
        <v>5.1155740810913199</v>
      </c>
      <c r="G33" s="57"/>
    </row>
    <row r="34" spans="1:7">
      <c r="A34" s="33" t="s">
        <v>13</v>
      </c>
      <c r="B34" s="33" t="s">
        <v>39</v>
      </c>
      <c r="C34" s="33" t="s">
        <v>7</v>
      </c>
      <c r="D34" s="43">
        <v>160</v>
      </c>
      <c r="E34" s="44">
        <v>6.6764030878364302</v>
      </c>
      <c r="G34" s="57"/>
    </row>
    <row r="35" spans="1:7">
      <c r="A35" s="11" t="s">
        <v>13</v>
      </c>
      <c r="B35" s="47" t="s">
        <v>39</v>
      </c>
      <c r="C35" s="11" t="s">
        <v>8</v>
      </c>
      <c r="D35" s="45">
        <v>290</v>
      </c>
      <c r="E35" s="46">
        <v>5.7596822244289996</v>
      </c>
      <c r="F35" s="64"/>
      <c r="G35" s="70"/>
    </row>
    <row r="36" spans="1:7">
      <c r="A36" s="33" t="s">
        <v>13</v>
      </c>
      <c r="B36" s="33" t="s">
        <v>40</v>
      </c>
      <c r="C36" s="33" t="s">
        <v>6</v>
      </c>
      <c r="D36" s="43">
        <v>175</v>
      </c>
      <c r="E36" s="44">
        <v>6.5140517401824001</v>
      </c>
      <c r="G36" s="57"/>
    </row>
    <row r="37" spans="1:7">
      <c r="A37" s="33" t="s">
        <v>13</v>
      </c>
      <c r="B37" s="33" t="s">
        <v>40</v>
      </c>
      <c r="C37" s="33" t="s">
        <v>7</v>
      </c>
      <c r="D37" s="43">
        <v>210</v>
      </c>
      <c r="E37" s="44">
        <v>8.6224594539108992</v>
      </c>
      <c r="G37" s="57"/>
    </row>
    <row r="38" spans="1:7">
      <c r="A38" s="11" t="s">
        <v>13</v>
      </c>
      <c r="B38" s="47" t="s">
        <v>40</v>
      </c>
      <c r="C38" s="11" t="s">
        <v>8</v>
      </c>
      <c r="D38" s="45">
        <v>385</v>
      </c>
      <c r="E38" s="46">
        <v>7.5165950800468604</v>
      </c>
      <c r="F38" s="64"/>
      <c r="G38" s="70"/>
    </row>
    <row r="39" spans="1:7">
      <c r="A39" s="33" t="s">
        <v>13</v>
      </c>
      <c r="B39" s="33" t="s">
        <v>46</v>
      </c>
      <c r="C39" s="33" t="s">
        <v>6</v>
      </c>
      <c r="D39" s="43">
        <v>185</v>
      </c>
      <c r="E39" s="44">
        <v>6.7914831130690203</v>
      </c>
      <c r="G39" s="57"/>
    </row>
    <row r="40" spans="1:7">
      <c r="A40" s="33" t="s">
        <v>13</v>
      </c>
      <c r="B40" s="33" t="s">
        <v>46</v>
      </c>
      <c r="C40" s="33" t="s">
        <v>7</v>
      </c>
      <c r="D40" s="43">
        <v>220</v>
      </c>
      <c r="E40" s="44">
        <v>8.8709677419354893</v>
      </c>
      <c r="G40" s="57"/>
    </row>
    <row r="41" spans="1:7">
      <c r="A41" s="11" t="s">
        <v>13</v>
      </c>
      <c r="B41" s="47" t="s">
        <v>46</v>
      </c>
      <c r="C41" s="11" t="s">
        <v>8</v>
      </c>
      <c r="D41" s="45">
        <v>405</v>
      </c>
      <c r="E41" s="46">
        <v>7.7817273513305798</v>
      </c>
      <c r="F41" s="64"/>
      <c r="G41" s="70"/>
    </row>
    <row r="42" spans="1:7">
      <c r="A42" s="33" t="s">
        <v>16</v>
      </c>
      <c r="B42" s="33" t="s">
        <v>37</v>
      </c>
      <c r="C42" s="33" t="s">
        <v>6</v>
      </c>
      <c r="D42" s="43">
        <v>105</v>
      </c>
      <c r="E42" s="44">
        <v>5.59850706478273</v>
      </c>
      <c r="G42" s="57"/>
    </row>
    <row r="43" spans="1:7">
      <c r="A43" s="33" t="s">
        <v>16</v>
      </c>
      <c r="B43" s="33" t="s">
        <v>37</v>
      </c>
      <c r="C43" s="33" t="s">
        <v>7</v>
      </c>
      <c r="D43" s="43">
        <v>150</v>
      </c>
      <c r="E43" s="44">
        <v>7.7519379844961298</v>
      </c>
      <c r="G43" s="57"/>
    </row>
    <row r="44" spans="1:7">
      <c r="A44" s="11" t="s">
        <v>16</v>
      </c>
      <c r="B44" s="47" t="s">
        <v>37</v>
      </c>
      <c r="C44" s="11" t="s">
        <v>8</v>
      </c>
      <c r="D44" s="45">
        <v>255</v>
      </c>
      <c r="E44" s="46">
        <v>6.6920351659887203</v>
      </c>
      <c r="F44" s="64"/>
      <c r="G44" s="70"/>
    </row>
    <row r="45" spans="1:7">
      <c r="A45" s="33" t="s">
        <v>16</v>
      </c>
      <c r="B45" s="33" t="s">
        <v>38</v>
      </c>
      <c r="C45" s="33" t="s">
        <v>6</v>
      </c>
      <c r="D45" s="43">
        <v>90</v>
      </c>
      <c r="E45" s="44">
        <v>4.7368421052631602</v>
      </c>
      <c r="G45" s="57"/>
    </row>
    <row r="46" spans="1:7">
      <c r="A46" s="33" t="s">
        <v>16</v>
      </c>
      <c r="B46" s="33" t="s">
        <v>38</v>
      </c>
      <c r="C46" s="33" t="s">
        <v>7</v>
      </c>
      <c r="D46" s="43">
        <v>145</v>
      </c>
      <c r="E46" s="44">
        <v>7.3923018098394104</v>
      </c>
      <c r="G46" s="57"/>
    </row>
    <row r="47" spans="1:7">
      <c r="A47" s="11" t="s">
        <v>16</v>
      </c>
      <c r="B47" s="47" t="s">
        <v>38</v>
      </c>
      <c r="C47" s="11" t="s">
        <v>8</v>
      </c>
      <c r="D47" s="45">
        <v>235</v>
      </c>
      <c r="E47" s="46">
        <v>6.0849300880372903</v>
      </c>
      <c r="F47" s="64"/>
      <c r="G47" s="70"/>
    </row>
    <row r="48" spans="1:7">
      <c r="A48" s="33" t="s">
        <v>16</v>
      </c>
      <c r="B48" s="33" t="s">
        <v>39</v>
      </c>
      <c r="C48" s="33" t="s">
        <v>6</v>
      </c>
      <c r="D48" s="43">
        <v>85</v>
      </c>
      <c r="E48" s="44">
        <v>4.3456032719836397</v>
      </c>
      <c r="G48" s="57"/>
    </row>
    <row r="49" spans="1:7">
      <c r="A49" s="33" t="s">
        <v>16</v>
      </c>
      <c r="B49" s="33" t="s">
        <v>39</v>
      </c>
      <c r="C49" s="33" t="s">
        <v>7</v>
      </c>
      <c r="D49" s="43">
        <v>150</v>
      </c>
      <c r="E49" s="44">
        <v>7.4589756340129298</v>
      </c>
      <c r="G49" s="57"/>
    </row>
    <row r="50" spans="1:7">
      <c r="A50" s="11" t="s">
        <v>16</v>
      </c>
      <c r="B50" s="47" t="s">
        <v>39</v>
      </c>
      <c r="C50" s="11" t="s">
        <v>8</v>
      </c>
      <c r="D50" s="45">
        <v>235</v>
      </c>
      <c r="E50" s="46">
        <v>5.9238719435341602</v>
      </c>
      <c r="F50" s="64"/>
      <c r="G50" s="70"/>
    </row>
    <row r="51" spans="1:7">
      <c r="A51" s="33" t="s">
        <v>16</v>
      </c>
      <c r="B51" s="33" t="s">
        <v>40</v>
      </c>
      <c r="C51" s="33" t="s">
        <v>6</v>
      </c>
      <c r="D51" s="43">
        <v>105</v>
      </c>
      <c r="E51" s="44">
        <v>5.1749630359783199</v>
      </c>
      <c r="G51" s="57"/>
    </row>
    <row r="52" spans="1:7">
      <c r="A52" s="33" t="s">
        <v>16</v>
      </c>
      <c r="B52" s="33" t="s">
        <v>40</v>
      </c>
      <c r="C52" s="33" t="s">
        <v>7</v>
      </c>
      <c r="D52" s="43">
        <v>180</v>
      </c>
      <c r="E52" s="44">
        <v>8.6206896551724199</v>
      </c>
      <c r="G52" s="57"/>
    </row>
    <row r="53" spans="1:7">
      <c r="A53" s="11" t="s">
        <v>16</v>
      </c>
      <c r="B53" s="47" t="s">
        <v>40</v>
      </c>
      <c r="C53" s="11" t="s">
        <v>8</v>
      </c>
      <c r="D53" s="45">
        <v>290</v>
      </c>
      <c r="E53" s="46">
        <v>7.04396405149381</v>
      </c>
      <c r="F53" s="64"/>
      <c r="G53" s="70"/>
    </row>
    <row r="54" spans="1:7">
      <c r="A54" s="33" t="s">
        <v>16</v>
      </c>
      <c r="B54" s="33" t="s">
        <v>46</v>
      </c>
      <c r="C54" s="33" t="s">
        <v>6</v>
      </c>
      <c r="D54" s="43">
        <v>115</v>
      </c>
      <c r="E54" s="44">
        <v>5.55421395798116</v>
      </c>
      <c r="G54" s="57"/>
    </row>
    <row r="55" spans="1:7">
      <c r="A55" s="33" t="s">
        <v>16</v>
      </c>
      <c r="B55" s="33" t="s">
        <v>46</v>
      </c>
      <c r="C55" s="33" t="s">
        <v>7</v>
      </c>
      <c r="D55" s="43">
        <v>190</v>
      </c>
      <c r="E55" s="44">
        <v>8.9643783911299906</v>
      </c>
      <c r="G55" s="57"/>
    </row>
    <row r="56" spans="1:7">
      <c r="A56" s="11" t="s">
        <v>16</v>
      </c>
      <c r="B56" s="47" t="s">
        <v>46</v>
      </c>
      <c r="C56" s="11" t="s">
        <v>8</v>
      </c>
      <c r="D56" s="45">
        <v>305</v>
      </c>
      <c r="E56" s="46">
        <v>7.2783677365469499</v>
      </c>
      <c r="F56" s="64"/>
      <c r="G56" s="70"/>
    </row>
    <row r="57" spans="1:7">
      <c r="A57" s="33" t="s">
        <v>17</v>
      </c>
      <c r="B57" s="33" t="s">
        <v>37</v>
      </c>
      <c r="C57" s="33" t="s">
        <v>6</v>
      </c>
      <c r="D57" s="43">
        <v>90</v>
      </c>
      <c r="E57" s="44">
        <v>4.8064085447262999</v>
      </c>
      <c r="G57" s="57"/>
    </row>
    <row r="58" spans="1:7">
      <c r="A58" s="33" t="s">
        <v>17</v>
      </c>
      <c r="B58" s="33" t="s">
        <v>37</v>
      </c>
      <c r="C58" s="33" t="s">
        <v>7</v>
      </c>
      <c r="D58" s="43">
        <v>145</v>
      </c>
      <c r="E58" s="44">
        <v>7.2193178989295497</v>
      </c>
      <c r="G58" s="57"/>
    </row>
    <row r="59" spans="1:7">
      <c r="A59" s="11" t="s">
        <v>17</v>
      </c>
      <c r="B59" s="47" t="s">
        <v>37</v>
      </c>
      <c r="C59" s="11" t="s">
        <v>8</v>
      </c>
      <c r="D59" s="45">
        <v>235</v>
      </c>
      <c r="E59" s="46">
        <v>6.0551404277248198</v>
      </c>
      <c r="F59" s="64"/>
      <c r="G59" s="84"/>
    </row>
    <row r="60" spans="1:7">
      <c r="A60" s="33" t="s">
        <v>17</v>
      </c>
      <c r="B60" s="33" t="s">
        <v>38</v>
      </c>
      <c r="C60" s="33" t="s">
        <v>6</v>
      </c>
      <c r="D60" s="43">
        <v>90</v>
      </c>
      <c r="E60" s="44">
        <v>4.7293746715712004</v>
      </c>
      <c r="G60" s="57"/>
    </row>
    <row r="61" spans="1:7">
      <c r="A61" s="33" t="s">
        <v>17</v>
      </c>
      <c r="B61" s="33" t="s">
        <v>38</v>
      </c>
      <c r="C61" s="33" t="s">
        <v>7</v>
      </c>
      <c r="D61" s="43">
        <v>155</v>
      </c>
      <c r="E61" s="44">
        <v>7.5720566682950698</v>
      </c>
      <c r="G61" s="57"/>
    </row>
    <row r="62" spans="1:7">
      <c r="A62" s="11" t="s">
        <v>17</v>
      </c>
      <c r="B62" s="47" t="s">
        <v>38</v>
      </c>
      <c r="C62" s="11" t="s">
        <v>8</v>
      </c>
      <c r="D62" s="45">
        <v>250</v>
      </c>
      <c r="E62" s="46">
        <v>6.3291139240506302</v>
      </c>
      <c r="F62" s="64"/>
      <c r="G62" s="84"/>
    </row>
    <row r="63" spans="1:7">
      <c r="A63" s="33" t="s">
        <v>17</v>
      </c>
      <c r="B63" s="33" t="s">
        <v>39</v>
      </c>
      <c r="C63" s="33" t="s">
        <v>6</v>
      </c>
      <c r="D63" s="43">
        <v>95</v>
      </c>
      <c r="E63" s="44">
        <v>4.8593350383631702</v>
      </c>
      <c r="G63" s="57"/>
    </row>
    <row r="64" spans="1:7">
      <c r="A64" s="33" t="s">
        <v>17</v>
      </c>
      <c r="B64" s="33" t="s">
        <v>39</v>
      </c>
      <c r="C64" s="33" t="s">
        <v>7</v>
      </c>
      <c r="D64" s="43">
        <v>125</v>
      </c>
      <c r="E64" s="44">
        <v>5.9523809523809499</v>
      </c>
      <c r="G64" s="57"/>
    </row>
    <row r="65" spans="1:7">
      <c r="A65" s="11" t="s">
        <v>17</v>
      </c>
      <c r="B65" s="47" t="s">
        <v>39</v>
      </c>
      <c r="C65" s="11" t="s">
        <v>8</v>
      </c>
      <c r="D65" s="45">
        <v>225</v>
      </c>
      <c r="E65" s="46">
        <v>5.5480212057699401</v>
      </c>
      <c r="F65" s="64"/>
      <c r="G65" s="73"/>
    </row>
    <row r="66" spans="1:7">
      <c r="A66" s="33" t="s">
        <v>17</v>
      </c>
      <c r="B66" s="33" t="s">
        <v>40</v>
      </c>
      <c r="C66" s="33" t="s">
        <v>6</v>
      </c>
      <c r="D66" s="43">
        <v>115</v>
      </c>
      <c r="E66" s="44">
        <v>5.63725490196079</v>
      </c>
      <c r="G66" s="57"/>
    </row>
    <row r="67" spans="1:7">
      <c r="A67" s="33" t="s">
        <v>17</v>
      </c>
      <c r="B67" s="33" t="s">
        <v>40</v>
      </c>
      <c r="C67" s="33" t="s">
        <v>7</v>
      </c>
      <c r="D67" s="43">
        <v>190</v>
      </c>
      <c r="E67" s="44">
        <v>8.6639306885544904</v>
      </c>
      <c r="G67" s="57"/>
    </row>
    <row r="68" spans="1:7">
      <c r="A68" s="11" t="s">
        <v>17</v>
      </c>
      <c r="B68" s="47" t="s">
        <v>40</v>
      </c>
      <c r="C68" s="11" t="s">
        <v>8</v>
      </c>
      <c r="D68" s="45">
        <v>305</v>
      </c>
      <c r="E68" s="46">
        <v>7.2052917552563196</v>
      </c>
      <c r="F68" s="64"/>
      <c r="G68" s="73"/>
    </row>
    <row r="69" spans="1:7">
      <c r="A69" s="33" t="s">
        <v>17</v>
      </c>
      <c r="B69" s="33" t="s">
        <v>46</v>
      </c>
      <c r="C69" s="33" t="s">
        <v>6</v>
      </c>
      <c r="D69" s="43">
        <v>120</v>
      </c>
      <c r="E69" s="44">
        <v>5.7197330791229799</v>
      </c>
      <c r="G69" s="72"/>
    </row>
    <row r="70" spans="1:7">
      <c r="A70" s="33" t="s">
        <v>17</v>
      </c>
      <c r="B70" s="33" t="s">
        <v>46</v>
      </c>
      <c r="C70" s="33" t="s">
        <v>7</v>
      </c>
      <c r="D70" s="43">
        <v>180</v>
      </c>
      <c r="E70" s="44">
        <v>8.0231780699799398</v>
      </c>
      <c r="G70" s="57"/>
    </row>
    <row r="71" spans="1:7">
      <c r="A71" s="11" t="s">
        <v>17</v>
      </c>
      <c r="B71" s="47" t="s">
        <v>46</v>
      </c>
      <c r="C71" s="11" t="s">
        <v>8</v>
      </c>
      <c r="D71" s="45">
        <v>300</v>
      </c>
      <c r="E71" s="46">
        <v>6.9092584062644002</v>
      </c>
      <c r="F71" s="64"/>
      <c r="G71" s="84"/>
    </row>
    <row r="72" spans="1:7">
      <c r="A72" s="33" t="s">
        <v>18</v>
      </c>
      <c r="B72" s="33" t="s">
        <v>37</v>
      </c>
      <c r="C72" s="33" t="s">
        <v>6</v>
      </c>
      <c r="D72" s="43">
        <v>395</v>
      </c>
      <c r="E72" s="44">
        <v>5.0238473767885496</v>
      </c>
      <c r="G72" s="57"/>
    </row>
    <row r="73" spans="1:7">
      <c r="A73" s="33" t="s">
        <v>18</v>
      </c>
      <c r="B73" s="33" t="s">
        <v>37</v>
      </c>
      <c r="C73" s="33" t="s">
        <v>7</v>
      </c>
      <c r="D73" s="43">
        <v>560</v>
      </c>
      <c r="E73" s="44">
        <v>7.1333036112349602</v>
      </c>
      <c r="G73" s="57"/>
    </row>
    <row r="74" spans="1:7">
      <c r="A74" s="11" t="s">
        <v>18</v>
      </c>
      <c r="B74" s="47" t="s">
        <v>37</v>
      </c>
      <c r="C74" s="11" t="s">
        <v>8</v>
      </c>
      <c r="D74" s="45">
        <v>955</v>
      </c>
      <c r="E74" s="46">
        <v>6.0779634049323796</v>
      </c>
      <c r="F74" s="64"/>
      <c r="G74" s="70"/>
    </row>
    <row r="75" spans="1:7">
      <c r="A75" s="33" t="s">
        <v>18</v>
      </c>
      <c r="B75" s="33" t="s">
        <v>38</v>
      </c>
      <c r="C75" s="33" t="s">
        <v>6</v>
      </c>
      <c r="D75" s="43">
        <v>365</v>
      </c>
      <c r="E75" s="44">
        <v>4.5842753077116303</v>
      </c>
      <c r="G75" s="57"/>
    </row>
    <row r="76" spans="1:7">
      <c r="A76" s="33" t="s">
        <v>18</v>
      </c>
      <c r="B76" s="33" t="s">
        <v>38</v>
      </c>
      <c r="C76" s="33" t="s">
        <v>7</v>
      </c>
      <c r="D76" s="43">
        <v>590</v>
      </c>
      <c r="E76" s="44">
        <v>7.40043900909376</v>
      </c>
      <c r="G76" s="57"/>
    </row>
    <row r="77" spans="1:7">
      <c r="A77" s="11" t="s">
        <v>18</v>
      </c>
      <c r="B77" s="47" t="s">
        <v>38</v>
      </c>
      <c r="C77" s="11" t="s">
        <v>8</v>
      </c>
      <c r="D77" s="45">
        <v>955</v>
      </c>
      <c r="E77" s="46">
        <v>5.9934730764403197</v>
      </c>
      <c r="F77" s="64"/>
      <c r="G77" s="70"/>
    </row>
    <row r="78" spans="1:7">
      <c r="A78" s="33" t="s">
        <v>18</v>
      </c>
      <c r="B78" s="33" t="s">
        <v>39</v>
      </c>
      <c r="C78" s="33" t="s">
        <v>6</v>
      </c>
      <c r="D78" s="43">
        <v>385</v>
      </c>
      <c r="E78" s="44">
        <v>4.7311827956989303</v>
      </c>
      <c r="G78" s="57"/>
    </row>
    <row r="79" spans="1:7">
      <c r="A79" s="33" t="s">
        <v>18</v>
      </c>
      <c r="B79" s="33" t="s">
        <v>39</v>
      </c>
      <c r="C79" s="33" t="s">
        <v>7</v>
      </c>
      <c r="D79" s="43">
        <v>535</v>
      </c>
      <c r="E79" s="44">
        <v>6.6</v>
      </c>
      <c r="G79" s="57"/>
    </row>
    <row r="80" spans="1:7">
      <c r="A80" s="11" t="s">
        <v>18</v>
      </c>
      <c r="B80" s="47" t="s">
        <v>39</v>
      </c>
      <c r="C80" s="11" t="s">
        <v>8</v>
      </c>
      <c r="D80" s="45">
        <v>920</v>
      </c>
      <c r="E80" s="46">
        <v>5.7</v>
      </c>
      <c r="F80" s="64"/>
      <c r="G80" s="70"/>
    </row>
    <row r="81" spans="1:7">
      <c r="A81" s="33" t="s">
        <v>18</v>
      </c>
      <c r="B81" s="33" t="s">
        <v>40</v>
      </c>
      <c r="C81" s="33" t="s">
        <v>6</v>
      </c>
      <c r="D81" s="43">
        <v>480</v>
      </c>
      <c r="E81" s="44">
        <v>5.72519083969466</v>
      </c>
      <c r="G81" s="57"/>
    </row>
    <row r="82" spans="1:7">
      <c r="A82" s="33" t="s">
        <v>18</v>
      </c>
      <c r="B82" s="33" t="s">
        <v>40</v>
      </c>
      <c r="C82" s="33" t="s">
        <v>7</v>
      </c>
      <c r="D82" s="43">
        <v>720</v>
      </c>
      <c r="E82" s="44">
        <v>8.5780663608744891</v>
      </c>
      <c r="G82" s="57"/>
    </row>
    <row r="83" spans="1:7">
      <c r="A83" s="11" t="s">
        <v>18</v>
      </c>
      <c r="B83" s="47" t="s">
        <v>40</v>
      </c>
      <c r="C83" s="11" t="s">
        <v>8</v>
      </c>
      <c r="D83" s="45">
        <v>1205</v>
      </c>
      <c r="E83" s="46">
        <v>7.1822381165251103</v>
      </c>
      <c r="F83" s="64"/>
      <c r="G83" s="70"/>
    </row>
    <row r="84" spans="1:7">
      <c r="A84" s="33" t="s">
        <v>18</v>
      </c>
      <c r="B84" s="33" t="s">
        <v>46</v>
      </c>
      <c r="C84" s="33" t="s">
        <v>6</v>
      </c>
      <c r="D84" s="43">
        <v>540</v>
      </c>
      <c r="E84" s="44">
        <v>6.3165282489179999</v>
      </c>
      <c r="G84" s="57"/>
    </row>
    <row r="85" spans="1:7">
      <c r="A85" s="33" t="s">
        <v>18</v>
      </c>
      <c r="B85" s="33" t="s">
        <v>46</v>
      </c>
      <c r="C85" s="33" t="s">
        <v>7</v>
      </c>
      <c r="D85" s="43">
        <v>770</v>
      </c>
      <c r="E85" s="44">
        <v>8.9958525614813993</v>
      </c>
      <c r="G85" s="88" t="s">
        <v>23</v>
      </c>
    </row>
    <row r="86" spans="1:7">
      <c r="A86" s="11" t="s">
        <v>18</v>
      </c>
      <c r="B86" s="47" t="s">
        <v>46</v>
      </c>
      <c r="C86" s="11" t="s">
        <v>8</v>
      </c>
      <c r="D86" s="45">
        <v>1305</v>
      </c>
      <c r="E86" s="46">
        <v>7.6280102875847602</v>
      </c>
      <c r="F86" s="64"/>
      <c r="G86" s="84" t="s">
        <v>23</v>
      </c>
    </row>
    <row r="87" spans="1:7">
      <c r="A87" s="33" t="s">
        <v>14</v>
      </c>
      <c r="B87" s="33" t="s">
        <v>37</v>
      </c>
      <c r="C87" s="33" t="s">
        <v>6</v>
      </c>
      <c r="D87" s="43">
        <v>245</v>
      </c>
      <c r="E87" s="44">
        <v>5.2870090634441098</v>
      </c>
      <c r="G87" s="57"/>
    </row>
    <row r="88" spans="1:7">
      <c r="A88" s="33" t="s">
        <v>14</v>
      </c>
      <c r="B88" s="33" t="s">
        <v>37</v>
      </c>
      <c r="C88" s="33" t="s">
        <v>7</v>
      </c>
      <c r="D88" s="43">
        <v>275</v>
      </c>
      <c r="E88" s="44">
        <v>6.5773738340110004</v>
      </c>
      <c r="G88" s="57"/>
    </row>
    <row r="89" spans="1:7">
      <c r="A89" s="11" t="s">
        <v>14</v>
      </c>
      <c r="B89" s="47" t="s">
        <v>37</v>
      </c>
      <c r="C89" s="11" t="s">
        <v>8</v>
      </c>
      <c r="D89" s="45">
        <v>515</v>
      </c>
      <c r="E89" s="46">
        <v>5.8426456407056602</v>
      </c>
      <c r="F89" s="64"/>
      <c r="G89" s="71"/>
    </row>
    <row r="90" spans="1:7">
      <c r="A90" s="33" t="s">
        <v>14</v>
      </c>
      <c r="B90" s="33" t="s">
        <v>38</v>
      </c>
      <c r="C90" s="33" t="s">
        <v>6</v>
      </c>
      <c r="D90" s="43">
        <v>205</v>
      </c>
      <c r="E90" s="44">
        <v>4.4067067927772996</v>
      </c>
      <c r="G90" s="57"/>
    </row>
    <row r="91" spans="1:7">
      <c r="A91" s="33" t="s">
        <v>14</v>
      </c>
      <c r="B91" s="33" t="s">
        <v>38</v>
      </c>
      <c r="C91" s="33" t="s">
        <v>7</v>
      </c>
      <c r="D91" s="43">
        <v>310</v>
      </c>
      <c r="E91" s="44">
        <v>7.3791954296596103</v>
      </c>
      <c r="G91" s="57"/>
    </row>
    <row r="92" spans="1:7">
      <c r="A92" s="11" t="s">
        <v>14</v>
      </c>
      <c r="B92" s="47" t="s">
        <v>38</v>
      </c>
      <c r="C92" s="11" t="s">
        <v>8</v>
      </c>
      <c r="D92" s="45">
        <v>515</v>
      </c>
      <c r="E92" s="46">
        <v>5.8172370947701397</v>
      </c>
      <c r="F92" s="64"/>
      <c r="G92" s="70"/>
    </row>
    <row r="93" spans="1:7">
      <c r="A93" s="33" t="s">
        <v>14</v>
      </c>
      <c r="B93" s="33" t="s">
        <v>39</v>
      </c>
      <c r="C93" s="33" t="s">
        <v>6</v>
      </c>
      <c r="D93" s="43">
        <v>220</v>
      </c>
      <c r="E93" s="44">
        <v>4.69583778014941</v>
      </c>
      <c r="G93" s="57"/>
    </row>
    <row r="94" spans="1:7">
      <c r="A94" s="33" t="s">
        <v>14</v>
      </c>
      <c r="B94" s="33" t="s">
        <v>39</v>
      </c>
      <c r="C94" s="33" t="s">
        <v>7</v>
      </c>
      <c r="D94" s="43">
        <v>300</v>
      </c>
      <c r="E94" s="44">
        <v>7.1031135314312799</v>
      </c>
      <c r="G94" s="57"/>
    </row>
    <row r="95" spans="1:7">
      <c r="A95" s="11" t="s">
        <v>14</v>
      </c>
      <c r="B95" s="47" t="s">
        <v>39</v>
      </c>
      <c r="C95" s="11" t="s">
        <v>8</v>
      </c>
      <c r="D95" s="45">
        <v>520</v>
      </c>
      <c r="E95" s="46">
        <v>5.8371218499186197</v>
      </c>
      <c r="F95" s="64"/>
      <c r="G95" s="71"/>
    </row>
    <row r="96" spans="1:7">
      <c r="A96" s="33" t="s">
        <v>14</v>
      </c>
      <c r="B96" s="33" t="s">
        <v>40</v>
      </c>
      <c r="C96" s="33" t="s">
        <v>6</v>
      </c>
      <c r="D96" s="43">
        <v>280</v>
      </c>
      <c r="E96" s="44">
        <v>5.9422750424448196</v>
      </c>
      <c r="G96" s="57"/>
    </row>
    <row r="97" spans="1:7">
      <c r="A97" s="33" t="s">
        <v>14</v>
      </c>
      <c r="B97" s="33" t="s">
        <v>40</v>
      </c>
      <c r="C97" s="33" t="s">
        <v>7</v>
      </c>
      <c r="D97" s="43">
        <v>365</v>
      </c>
      <c r="E97" s="44">
        <v>8.6227261989133002</v>
      </c>
      <c r="G97" s="57"/>
    </row>
    <row r="98" spans="1:7">
      <c r="A98" s="11" t="s">
        <v>14</v>
      </c>
      <c r="B98" s="47" t="s">
        <v>40</v>
      </c>
      <c r="C98" s="11" t="s">
        <v>8</v>
      </c>
      <c r="D98" s="45">
        <v>650</v>
      </c>
      <c r="E98" s="46">
        <v>7.2670356084744796</v>
      </c>
      <c r="F98" s="64"/>
      <c r="G98" s="70"/>
    </row>
    <row r="99" spans="1:7">
      <c r="A99" s="33" t="s">
        <v>14</v>
      </c>
      <c r="B99" s="33" t="s">
        <v>46</v>
      </c>
      <c r="C99" s="33" t="s">
        <v>6</v>
      </c>
      <c r="D99" s="43">
        <v>305</v>
      </c>
      <c r="E99" s="44">
        <v>6.42985137556657</v>
      </c>
      <c r="G99" s="57"/>
    </row>
    <row r="100" spans="1:7">
      <c r="A100" s="33" t="s">
        <v>14</v>
      </c>
      <c r="B100" s="33" t="s">
        <v>46</v>
      </c>
      <c r="C100" s="33" t="s">
        <v>7</v>
      </c>
      <c r="D100" s="43">
        <v>430</v>
      </c>
      <c r="E100" s="44">
        <v>10.1093217350417</v>
      </c>
      <c r="G100" s="88" t="s">
        <v>23</v>
      </c>
    </row>
    <row r="101" spans="1:7">
      <c r="A101" s="11" t="s">
        <v>14</v>
      </c>
      <c r="B101" s="47" t="s">
        <v>46</v>
      </c>
      <c r="C101" s="11" t="s">
        <v>8</v>
      </c>
      <c r="D101" s="45">
        <v>735</v>
      </c>
      <c r="E101" s="46">
        <v>8.1698438281554004</v>
      </c>
      <c r="F101" s="64"/>
      <c r="G101" s="121" t="s">
        <v>23</v>
      </c>
    </row>
    <row r="102" spans="1:7">
      <c r="A102" s="33" t="s">
        <v>15</v>
      </c>
      <c r="B102" s="33" t="s">
        <v>37</v>
      </c>
      <c r="C102" s="33" t="s">
        <v>6</v>
      </c>
      <c r="D102" s="43">
        <v>245</v>
      </c>
      <c r="E102" s="44">
        <v>4.2056475838983802</v>
      </c>
      <c r="G102" s="57"/>
    </row>
    <row r="103" spans="1:7">
      <c r="A103" s="33" t="s">
        <v>15</v>
      </c>
      <c r="B103" s="33" t="s">
        <v>37</v>
      </c>
      <c r="C103" s="33" t="s">
        <v>7</v>
      </c>
      <c r="D103" s="43">
        <v>310</v>
      </c>
      <c r="E103" s="44">
        <v>5.7158661381027001</v>
      </c>
      <c r="G103" s="88"/>
    </row>
    <row r="104" spans="1:7">
      <c r="A104" s="11" t="s">
        <v>15</v>
      </c>
      <c r="B104" s="47" t="s">
        <v>37</v>
      </c>
      <c r="C104" s="11" t="s">
        <v>8</v>
      </c>
      <c r="D104" s="45">
        <v>560</v>
      </c>
      <c r="E104" s="46">
        <v>4.9782202862476703</v>
      </c>
      <c r="F104" s="64"/>
      <c r="G104" s="84"/>
    </row>
    <row r="105" spans="1:7">
      <c r="A105" s="33" t="s">
        <v>15</v>
      </c>
      <c r="B105" s="33" t="s">
        <v>38</v>
      </c>
      <c r="C105" s="33" t="s">
        <v>6</v>
      </c>
      <c r="D105" s="43">
        <v>250</v>
      </c>
      <c r="E105" s="44">
        <v>4.2169182761238098</v>
      </c>
      <c r="G105" s="57"/>
    </row>
    <row r="106" spans="1:7">
      <c r="A106" s="33" t="s">
        <v>15</v>
      </c>
      <c r="B106" s="33" t="s">
        <v>38</v>
      </c>
      <c r="C106" s="33" t="s">
        <v>7</v>
      </c>
      <c r="D106" s="43">
        <v>355</v>
      </c>
      <c r="E106" s="44">
        <v>6.4393252312715399</v>
      </c>
      <c r="G106" s="72"/>
    </row>
    <row r="107" spans="1:7">
      <c r="A107" s="11" t="s">
        <v>15</v>
      </c>
      <c r="B107" s="47" t="s">
        <v>38</v>
      </c>
      <c r="C107" s="11" t="s">
        <v>8</v>
      </c>
      <c r="D107" s="45">
        <v>600</v>
      </c>
      <c r="E107" s="46">
        <v>5.2442968272004196</v>
      </c>
      <c r="F107" s="64"/>
      <c r="G107" s="84"/>
    </row>
    <row r="108" spans="1:7">
      <c r="A108" s="33" t="s">
        <v>15</v>
      </c>
      <c r="B108" s="33" t="s">
        <v>39</v>
      </c>
      <c r="C108" s="33" t="s">
        <v>6</v>
      </c>
      <c r="D108" s="43">
        <v>285</v>
      </c>
      <c r="E108" s="44">
        <v>4.7</v>
      </c>
      <c r="G108" s="57"/>
    </row>
    <row r="109" spans="1:7">
      <c r="A109" s="33" t="s">
        <v>15</v>
      </c>
      <c r="B109" s="33" t="s">
        <v>39</v>
      </c>
      <c r="C109" s="33" t="s">
        <v>7</v>
      </c>
      <c r="D109" s="43">
        <v>355</v>
      </c>
      <c r="E109" s="44">
        <v>6.3477872150201202</v>
      </c>
      <c r="G109" s="57"/>
    </row>
    <row r="110" spans="1:7">
      <c r="A110" s="11" t="s">
        <v>15</v>
      </c>
      <c r="B110" s="47" t="s">
        <v>39</v>
      </c>
      <c r="C110" s="11" t="s">
        <v>8</v>
      </c>
      <c r="D110" s="45">
        <v>645</v>
      </c>
      <c r="E110" s="46">
        <v>5.5481484667326102</v>
      </c>
      <c r="F110" s="64"/>
      <c r="G110" s="70"/>
    </row>
    <row r="111" spans="1:7">
      <c r="A111" s="33" t="s">
        <v>15</v>
      </c>
      <c r="B111" s="33" t="s">
        <v>40</v>
      </c>
      <c r="C111" s="33" t="s">
        <v>6</v>
      </c>
      <c r="D111" s="43">
        <v>355</v>
      </c>
      <c r="E111" s="44">
        <v>5.7992322143265502</v>
      </c>
      <c r="G111" s="57"/>
    </row>
    <row r="112" spans="1:7">
      <c r="A112" s="33" t="s">
        <v>15</v>
      </c>
      <c r="B112" s="33" t="s">
        <v>40</v>
      </c>
      <c r="C112" s="33" t="s">
        <v>7</v>
      </c>
      <c r="D112" s="43">
        <v>515</v>
      </c>
      <c r="E112" s="44">
        <v>9.0716927954905806</v>
      </c>
      <c r="G112" s="72" t="s">
        <v>23</v>
      </c>
    </row>
    <row r="113" spans="1:7">
      <c r="A113" s="11" t="s">
        <v>15</v>
      </c>
      <c r="B113" s="47" t="s">
        <v>40</v>
      </c>
      <c r="C113" s="11" t="s">
        <v>8</v>
      </c>
      <c r="D113" s="45">
        <v>870</v>
      </c>
      <c r="E113" s="46">
        <v>7.3741312086794402</v>
      </c>
      <c r="F113" s="64"/>
      <c r="G113" s="73"/>
    </row>
    <row r="114" spans="1:7">
      <c r="A114" s="33" t="s">
        <v>15</v>
      </c>
      <c r="B114" s="33" t="s">
        <v>46</v>
      </c>
      <c r="C114" s="33" t="s">
        <v>6</v>
      </c>
      <c r="D114" s="43">
        <v>350</v>
      </c>
      <c r="E114" s="44">
        <v>5.6383407168747501</v>
      </c>
      <c r="G114" s="57"/>
    </row>
    <row r="115" spans="1:7">
      <c r="A115" s="33" t="s">
        <v>15</v>
      </c>
      <c r="B115" s="33" t="s">
        <v>46</v>
      </c>
      <c r="C115" s="33" t="s">
        <v>7</v>
      </c>
      <c r="D115" s="43">
        <v>530</v>
      </c>
      <c r="E115" s="44">
        <v>9.2238078663418008</v>
      </c>
      <c r="G115" s="88" t="s">
        <v>23</v>
      </c>
    </row>
    <row r="116" spans="1:7">
      <c r="A116" s="11" t="s">
        <v>15</v>
      </c>
      <c r="B116" s="47" t="s">
        <v>46</v>
      </c>
      <c r="C116" s="11" t="s">
        <v>8</v>
      </c>
      <c r="D116" s="45">
        <v>885</v>
      </c>
      <c r="E116" s="46">
        <v>7.4036892960220904</v>
      </c>
      <c r="F116" s="64"/>
      <c r="G116" s="121" t="s">
        <v>23</v>
      </c>
    </row>
    <row r="117" spans="1:7">
      <c r="A117" s="33" t="s">
        <v>19</v>
      </c>
      <c r="B117" s="33" t="s">
        <v>37</v>
      </c>
      <c r="C117" s="33" t="s">
        <v>6</v>
      </c>
      <c r="D117" s="43">
        <v>490</v>
      </c>
      <c r="E117" s="44">
        <v>4.6847363640709396</v>
      </c>
      <c r="G117" s="57"/>
    </row>
    <row r="118" spans="1:7">
      <c r="A118" s="33" t="s">
        <v>19</v>
      </c>
      <c r="B118" s="33" t="s">
        <v>37</v>
      </c>
      <c r="C118" s="33" t="s">
        <v>7</v>
      </c>
      <c r="D118" s="43">
        <v>585</v>
      </c>
      <c r="E118" s="44">
        <v>6.0912119950020802</v>
      </c>
      <c r="G118" s="72"/>
    </row>
    <row r="119" spans="1:7">
      <c r="A119" s="11" t="s">
        <v>19</v>
      </c>
      <c r="B119" s="47" t="s">
        <v>37</v>
      </c>
      <c r="C119" s="11" t="s">
        <v>8</v>
      </c>
      <c r="D119" s="45">
        <v>1080</v>
      </c>
      <c r="E119" s="46">
        <v>5.3827751196172304</v>
      </c>
      <c r="F119" s="64"/>
      <c r="G119" s="84"/>
    </row>
    <row r="120" spans="1:7">
      <c r="A120" s="33" t="s">
        <v>19</v>
      </c>
      <c r="B120" s="33" t="s">
        <v>38</v>
      </c>
      <c r="C120" s="33" t="s">
        <v>6</v>
      </c>
      <c r="D120" s="43">
        <v>455</v>
      </c>
      <c r="E120" s="44">
        <v>4.3003638769434298</v>
      </c>
      <c r="G120" s="57"/>
    </row>
    <row r="121" spans="1:7">
      <c r="A121" s="33" t="s">
        <v>19</v>
      </c>
      <c r="B121" s="33" t="s">
        <v>38</v>
      </c>
      <c r="C121" s="33" t="s">
        <v>7</v>
      </c>
      <c r="D121" s="43">
        <v>660</v>
      </c>
      <c r="E121" s="44">
        <v>6.7946672157306898</v>
      </c>
      <c r="G121" s="57"/>
    </row>
    <row r="122" spans="1:7">
      <c r="A122" s="11" t="s">
        <v>19</v>
      </c>
      <c r="B122" s="47" t="s">
        <v>38</v>
      </c>
      <c r="C122" s="11" t="s">
        <v>8</v>
      </c>
      <c r="D122" s="45">
        <v>1115</v>
      </c>
      <c r="E122" s="46">
        <v>5.4942347491869503</v>
      </c>
      <c r="F122" s="64"/>
      <c r="G122" s="71"/>
    </row>
    <row r="123" spans="1:7">
      <c r="A123" s="33" t="s">
        <v>19</v>
      </c>
      <c r="B123" s="33" t="s">
        <v>39</v>
      </c>
      <c r="C123" s="33" t="s">
        <v>6</v>
      </c>
      <c r="D123" s="43">
        <v>505</v>
      </c>
      <c r="E123" s="44">
        <v>4.7116999440194096</v>
      </c>
      <c r="G123" s="57"/>
    </row>
    <row r="124" spans="1:7">
      <c r="A124" s="33" t="s">
        <v>19</v>
      </c>
      <c r="B124" s="33" t="s">
        <v>39</v>
      </c>
      <c r="C124" s="33" t="s">
        <v>7</v>
      </c>
      <c r="D124" s="43">
        <v>660</v>
      </c>
      <c r="E124" s="44">
        <v>6.6724392604288703</v>
      </c>
      <c r="G124" s="72"/>
    </row>
    <row r="125" spans="1:7">
      <c r="A125" s="11" t="s">
        <v>19</v>
      </c>
      <c r="B125" s="47" t="s">
        <v>39</v>
      </c>
      <c r="C125" s="11" t="s">
        <v>8</v>
      </c>
      <c r="D125" s="45">
        <v>1160</v>
      </c>
      <c r="E125" s="46">
        <v>5.6491672348300401</v>
      </c>
      <c r="F125" s="64"/>
      <c r="G125" s="73"/>
    </row>
    <row r="126" spans="1:7">
      <c r="A126" s="33" t="s">
        <v>19</v>
      </c>
      <c r="B126" s="33" t="s">
        <v>40</v>
      </c>
      <c r="C126" s="33" t="s">
        <v>6</v>
      </c>
      <c r="D126" s="43">
        <v>635</v>
      </c>
      <c r="E126" s="44">
        <v>5.8614482854109902</v>
      </c>
      <c r="G126" s="57"/>
    </row>
    <row r="127" spans="1:7">
      <c r="A127" s="33" t="s">
        <v>19</v>
      </c>
      <c r="B127" s="33" t="s">
        <v>40</v>
      </c>
      <c r="C127" s="33" t="s">
        <v>7</v>
      </c>
      <c r="D127" s="43">
        <v>880</v>
      </c>
      <c r="E127" s="44">
        <v>8.88036732428478</v>
      </c>
      <c r="G127" s="88" t="s">
        <v>23</v>
      </c>
    </row>
    <row r="128" spans="1:7">
      <c r="A128" s="11" t="s">
        <v>19</v>
      </c>
      <c r="B128" s="47" t="s">
        <v>40</v>
      </c>
      <c r="C128" s="11" t="s">
        <v>8</v>
      </c>
      <c r="D128" s="45">
        <v>1515</v>
      </c>
      <c r="E128" s="46">
        <v>7.30366870751579</v>
      </c>
      <c r="F128" s="64"/>
      <c r="G128" s="70"/>
    </row>
    <row r="129" spans="1:7">
      <c r="A129" s="33" t="s">
        <v>19</v>
      </c>
      <c r="B129" s="33" t="s">
        <v>46</v>
      </c>
      <c r="C129" s="33" t="s">
        <v>6</v>
      </c>
      <c r="D129" s="43">
        <v>655</v>
      </c>
      <c r="E129" s="44">
        <v>5.9814620336970901</v>
      </c>
      <c r="G129" s="57"/>
    </row>
    <row r="130" spans="1:7">
      <c r="A130" s="33" t="s">
        <v>19</v>
      </c>
      <c r="B130" s="33" t="s">
        <v>46</v>
      </c>
      <c r="C130" s="33" t="s">
        <v>7</v>
      </c>
      <c r="D130" s="43">
        <v>960</v>
      </c>
      <c r="E130" s="44">
        <v>9.6009600960096009</v>
      </c>
      <c r="G130" s="88" t="s">
        <v>23</v>
      </c>
    </row>
    <row r="131" spans="1:7">
      <c r="A131" s="11" t="s">
        <v>19</v>
      </c>
      <c r="B131" s="47" t="s">
        <v>46</v>
      </c>
      <c r="C131" s="11" t="s">
        <v>8</v>
      </c>
      <c r="D131" s="45">
        <v>1615</v>
      </c>
      <c r="E131" s="46">
        <v>7.7090145349531003</v>
      </c>
      <c r="F131" s="64"/>
      <c r="G131" s="84" t="s">
        <v>23</v>
      </c>
    </row>
    <row r="132" spans="1:7">
      <c r="A132" s="33" t="s">
        <v>3</v>
      </c>
      <c r="B132" s="33" t="s">
        <v>37</v>
      </c>
      <c r="C132" s="33" t="s">
        <v>6</v>
      </c>
      <c r="D132" s="43">
        <v>885</v>
      </c>
      <c r="E132" s="44">
        <v>4.8302587053815103</v>
      </c>
      <c r="G132" s="57"/>
    </row>
    <row r="133" spans="1:7">
      <c r="A133" s="33" t="s">
        <v>3</v>
      </c>
      <c r="B133" s="33" t="s">
        <v>37</v>
      </c>
      <c r="C133" s="33" t="s">
        <v>7</v>
      </c>
      <c r="D133" s="43">
        <v>1145</v>
      </c>
      <c r="E133" s="44">
        <v>6.5599129164398899</v>
      </c>
      <c r="G133" s="57"/>
    </row>
    <row r="134" spans="1:7">
      <c r="A134" s="11" t="s">
        <v>3</v>
      </c>
      <c r="B134" s="47" t="s">
        <v>37</v>
      </c>
      <c r="C134" s="11" t="s">
        <v>8</v>
      </c>
      <c r="D134" s="45">
        <v>2035</v>
      </c>
      <c r="E134" s="46">
        <v>5.6880913448772201</v>
      </c>
      <c r="F134" s="64"/>
      <c r="G134" s="70"/>
    </row>
    <row r="135" spans="1:7">
      <c r="A135" s="33" t="s">
        <v>3</v>
      </c>
      <c r="B135" s="33" t="s">
        <v>38</v>
      </c>
      <c r="C135" s="33" t="s">
        <v>6</v>
      </c>
      <c r="D135" s="43">
        <v>820</v>
      </c>
      <c r="E135" s="44">
        <v>4.4222731562626398</v>
      </c>
      <c r="G135" s="57" t="s">
        <v>29</v>
      </c>
    </row>
    <row r="136" spans="1:7">
      <c r="A136" s="33" t="s">
        <v>3</v>
      </c>
      <c r="B136" s="33" t="s">
        <v>38</v>
      </c>
      <c r="C136" s="33" t="s">
        <v>7</v>
      </c>
      <c r="D136" s="43">
        <v>1255</v>
      </c>
      <c r="E136" s="44">
        <v>7.0960081420332504</v>
      </c>
      <c r="G136" s="57"/>
    </row>
    <row r="137" spans="1:7">
      <c r="A137" s="11" t="s">
        <v>3</v>
      </c>
      <c r="B137" s="47" t="s">
        <v>38</v>
      </c>
      <c r="C137" s="11" t="s">
        <v>8</v>
      </c>
      <c r="D137" s="45">
        <v>2065</v>
      </c>
      <c r="E137" s="46">
        <v>5.70001104118362</v>
      </c>
      <c r="F137" s="64"/>
      <c r="G137" s="70"/>
    </row>
    <row r="138" spans="1:7">
      <c r="A138" s="33" t="s">
        <v>3</v>
      </c>
      <c r="B138" s="33" t="s">
        <v>39</v>
      </c>
      <c r="C138" s="33" t="s">
        <v>6</v>
      </c>
      <c r="D138" s="43">
        <v>890</v>
      </c>
      <c r="E138" s="44">
        <v>4.7201081912439404</v>
      </c>
      <c r="G138" s="88"/>
    </row>
    <row r="139" spans="1:7">
      <c r="A139" s="33" t="s">
        <v>3</v>
      </c>
      <c r="B139" s="33" t="s">
        <v>39</v>
      </c>
      <c r="C139" s="33" t="s">
        <v>7</v>
      </c>
      <c r="D139" s="43">
        <v>1190</v>
      </c>
      <c r="E139" s="44">
        <v>6.62860325859908</v>
      </c>
      <c r="G139" s="57"/>
    </row>
    <row r="140" spans="1:7">
      <c r="A140" s="11" t="s">
        <v>3</v>
      </c>
      <c r="B140" s="47" t="s">
        <v>39</v>
      </c>
      <c r="C140" s="11" t="s">
        <v>8</v>
      </c>
      <c r="D140" s="45">
        <v>2080</v>
      </c>
      <c r="E140" s="46">
        <v>5.6508686852221599</v>
      </c>
      <c r="F140" s="64"/>
      <c r="G140" s="70"/>
    </row>
    <row r="141" spans="1:7">
      <c r="A141" s="33" t="s">
        <v>3</v>
      </c>
      <c r="B141" s="33" t="s">
        <v>40</v>
      </c>
      <c r="C141" s="33" t="s">
        <v>6</v>
      </c>
      <c r="D141" s="43">
        <v>1120</v>
      </c>
      <c r="E141" s="44">
        <v>5.82802133472096</v>
      </c>
      <c r="G141" s="72"/>
    </row>
    <row r="142" spans="1:7">
      <c r="A142" s="33" t="s">
        <v>3</v>
      </c>
      <c r="B142" s="33" t="s">
        <v>40</v>
      </c>
      <c r="C142" s="33" t="s">
        <v>7</v>
      </c>
      <c r="D142" s="43">
        <v>1605</v>
      </c>
      <c r="E142" s="44">
        <v>8.8000000000000007</v>
      </c>
      <c r="G142" s="57"/>
    </row>
    <row r="143" spans="1:7">
      <c r="A143" s="11" t="s">
        <v>3</v>
      </c>
      <c r="B143" s="47" t="s">
        <v>40</v>
      </c>
      <c r="C143" s="11" t="s">
        <v>8</v>
      </c>
      <c r="D143" s="45">
        <v>2725</v>
      </c>
      <c r="E143" s="46">
        <v>7.3</v>
      </c>
      <c r="F143" s="64"/>
      <c r="G143" s="70"/>
    </row>
    <row r="144" spans="1:7">
      <c r="A144" s="33" t="s">
        <v>3</v>
      </c>
      <c r="B144" s="33" t="s">
        <v>46</v>
      </c>
      <c r="C144" s="33" t="s">
        <v>6</v>
      </c>
      <c r="D144" s="43">
        <v>1195</v>
      </c>
      <c r="E144" s="44">
        <v>6.1283622656991197</v>
      </c>
      <c r="G144" s="57"/>
    </row>
    <row r="145" spans="1:7">
      <c r="A145" s="33" t="s">
        <v>3</v>
      </c>
      <c r="B145" s="33" t="s">
        <v>46</v>
      </c>
      <c r="C145" s="33" t="s">
        <v>7</v>
      </c>
      <c r="D145" s="43">
        <v>1725</v>
      </c>
      <c r="E145" s="44">
        <v>9.2949322412910504</v>
      </c>
      <c r="G145" s="88" t="s">
        <v>23</v>
      </c>
    </row>
    <row r="146" spans="1:7">
      <c r="A146" s="11" t="s">
        <v>3</v>
      </c>
      <c r="B146" s="47" t="s">
        <v>46</v>
      </c>
      <c r="C146" s="11" t="s">
        <v>8</v>
      </c>
      <c r="D146" s="45">
        <v>2925</v>
      </c>
      <c r="E146" s="46">
        <v>7.6855367394931502</v>
      </c>
      <c r="F146" s="64"/>
      <c r="G146" s="84" t="s">
        <v>23</v>
      </c>
    </row>
    <row r="147" spans="1:7">
      <c r="A147" s="33" t="s">
        <v>11</v>
      </c>
      <c r="B147" s="33" t="s">
        <v>37</v>
      </c>
      <c r="C147" s="33" t="s">
        <v>6</v>
      </c>
      <c r="D147" s="43">
        <v>15245</v>
      </c>
      <c r="E147" s="44">
        <v>4.96112779826157</v>
      </c>
      <c r="G147" s="57"/>
    </row>
    <row r="148" spans="1:7">
      <c r="A148" s="33" t="s">
        <v>11</v>
      </c>
      <c r="B148" s="33" t="s">
        <v>37</v>
      </c>
      <c r="C148" s="33" t="s">
        <v>7</v>
      </c>
      <c r="D148" s="43">
        <v>19130</v>
      </c>
      <c r="E148" s="44">
        <v>6.6015370227861796</v>
      </c>
      <c r="G148" s="57"/>
    </row>
    <row r="149" spans="1:7">
      <c r="A149" s="11" t="s">
        <v>11</v>
      </c>
      <c r="B149" s="47" t="s">
        <v>37</v>
      </c>
      <c r="C149" s="11" t="s">
        <v>8</v>
      </c>
      <c r="D149" s="45">
        <v>34375</v>
      </c>
      <c r="E149" s="46">
        <v>5.7581139915638104</v>
      </c>
      <c r="F149" s="64"/>
      <c r="G149" s="70"/>
    </row>
    <row r="150" spans="1:7">
      <c r="A150" s="33" t="s">
        <v>11</v>
      </c>
      <c r="B150" s="33" t="s">
        <v>38</v>
      </c>
      <c r="C150" s="33" t="s">
        <v>6</v>
      </c>
      <c r="D150" s="43">
        <v>15580</v>
      </c>
      <c r="E150" s="44">
        <v>5.0321778380691704</v>
      </c>
      <c r="G150" s="57"/>
    </row>
    <row r="151" spans="1:7">
      <c r="A151" s="33" t="s">
        <v>11</v>
      </c>
      <c r="B151" s="33" t="s">
        <v>38</v>
      </c>
      <c r="C151" s="33" t="s">
        <v>7</v>
      </c>
      <c r="D151" s="43">
        <v>19895</v>
      </c>
      <c r="E151" s="44">
        <v>6.7968194983332397</v>
      </c>
      <c r="G151" s="57"/>
    </row>
    <row r="152" spans="1:7">
      <c r="A152" s="76" t="s">
        <v>11</v>
      </c>
      <c r="B152" s="77" t="s">
        <v>38</v>
      </c>
      <c r="C152" s="76" t="s">
        <v>8</v>
      </c>
      <c r="D152" s="78">
        <v>35475</v>
      </c>
      <c r="E152" s="79">
        <v>5.8898622323374701</v>
      </c>
      <c r="F152" s="80"/>
      <c r="G152" s="81"/>
    </row>
    <row r="153" spans="1:7">
      <c r="A153" s="33" t="s">
        <v>11</v>
      </c>
      <c r="B153" s="33" t="s">
        <v>39</v>
      </c>
      <c r="C153" s="33" t="s">
        <v>6</v>
      </c>
      <c r="D153" s="43">
        <v>15395</v>
      </c>
      <c r="E153" s="44">
        <v>4.9519520726951098</v>
      </c>
      <c r="G153" s="57"/>
    </row>
    <row r="154" spans="1:7">
      <c r="A154" s="33" t="s">
        <v>11</v>
      </c>
      <c r="B154" s="33" t="s">
        <v>39</v>
      </c>
      <c r="C154" s="33" t="s">
        <v>7</v>
      </c>
      <c r="D154" s="43">
        <v>19630</v>
      </c>
      <c r="E154" s="44">
        <v>6.6723189664107299</v>
      </c>
      <c r="G154" s="57"/>
    </row>
    <row r="155" spans="1:7">
      <c r="A155" s="11" t="s">
        <v>11</v>
      </c>
      <c r="B155" s="47" t="s">
        <v>39</v>
      </c>
      <c r="C155" s="11" t="s">
        <v>8</v>
      </c>
      <c r="D155" s="45">
        <v>35030</v>
      </c>
      <c r="E155" s="46">
        <v>5.78934931580417</v>
      </c>
      <c r="F155" s="64"/>
      <c r="G155" s="70"/>
    </row>
    <row r="156" spans="1:7">
      <c r="A156" s="33" t="s">
        <v>11</v>
      </c>
      <c r="B156" s="33" t="s">
        <v>40</v>
      </c>
      <c r="C156" s="33" t="s">
        <v>6</v>
      </c>
      <c r="D156" s="43">
        <v>18915</v>
      </c>
      <c r="E156" s="44">
        <v>6.0408580510166603</v>
      </c>
      <c r="G156" s="57"/>
    </row>
    <row r="157" spans="1:7">
      <c r="A157" s="33" t="s">
        <v>11</v>
      </c>
      <c r="B157" s="33" t="s">
        <v>40</v>
      </c>
      <c r="C157" s="33" t="s">
        <v>7</v>
      </c>
      <c r="D157" s="43">
        <v>24505</v>
      </c>
      <c r="E157" s="44">
        <v>8.2463502451685908</v>
      </c>
      <c r="G157" s="57"/>
    </row>
    <row r="158" spans="1:7">
      <c r="A158" s="76" t="s">
        <v>11</v>
      </c>
      <c r="B158" s="77" t="s">
        <v>40</v>
      </c>
      <c r="C158" s="76" t="s">
        <v>8</v>
      </c>
      <c r="D158" s="78">
        <v>43420</v>
      </c>
      <c r="E158" s="79">
        <v>7.11551275211019</v>
      </c>
      <c r="F158" s="80"/>
      <c r="G158" s="81"/>
    </row>
    <row r="159" spans="1:7">
      <c r="A159" s="33" t="s">
        <v>11</v>
      </c>
      <c r="B159" s="33" t="s">
        <v>46</v>
      </c>
      <c r="C159" s="33" t="s">
        <v>6</v>
      </c>
      <c r="D159" s="35">
        <v>18050</v>
      </c>
      <c r="E159" s="44">
        <v>5.7025871737598903</v>
      </c>
    </row>
    <row r="160" spans="1:7">
      <c r="A160" s="33" t="s">
        <v>11</v>
      </c>
      <c r="B160" s="33" t="s">
        <v>46</v>
      </c>
      <c r="C160" s="33" t="s">
        <v>7</v>
      </c>
      <c r="D160" s="35">
        <v>23060</v>
      </c>
      <c r="E160" s="44">
        <v>7.6689003807845202</v>
      </c>
    </row>
    <row r="161" spans="1:7" ht="12.75" thickBot="1">
      <c r="A161" s="58" t="s">
        <v>11</v>
      </c>
      <c r="B161" s="59" t="s">
        <v>46</v>
      </c>
      <c r="C161" s="58" t="s">
        <v>8</v>
      </c>
      <c r="D161" s="60">
        <v>41110</v>
      </c>
      <c r="E161" s="61">
        <v>6.6605316111973396</v>
      </c>
      <c r="F161" s="69"/>
      <c r="G161" s="74"/>
    </row>
    <row r="162" spans="1:7" ht="12.75" thickTop="1"/>
  </sheetData>
  <autoFilter ref="A11:G161"/>
  <sortState ref="A12:E431">
    <sortCondition ref="A12:A431"/>
    <sortCondition ref="B12:B431"/>
    <sortCondition ref="C12:C431"/>
  </sortState>
  <mergeCells count="8">
    <mergeCell ref="A9:G9"/>
    <mergeCell ref="A10:G10"/>
    <mergeCell ref="A1:G1"/>
    <mergeCell ref="A2:G2"/>
    <mergeCell ref="A3:G3"/>
    <mergeCell ref="A4:G4"/>
    <mergeCell ref="A6:G6"/>
    <mergeCell ref="A8:G8"/>
  </mergeCells>
  <hyperlinks>
    <hyperlink ref="A2" r:id="rId1"/>
  </hyperlinks>
  <printOptions horizontalCentered="1"/>
  <pageMargins left="0.51181102362204722" right="0.43307086614173229"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312"/>
  <sheetViews>
    <sheetView showGridLines="0" zoomScaleNormal="100" workbookViewId="0">
      <selection sqref="A1:G1"/>
    </sheetView>
  </sheetViews>
  <sheetFormatPr baseColWidth="10" defaultColWidth="17.5703125" defaultRowHeight="12"/>
  <cols>
    <col min="1" max="1" width="26.42578125" style="33" customWidth="1"/>
    <col min="2" max="3" width="17.7109375" style="33" customWidth="1"/>
    <col min="4" max="4" width="17.7109375" style="38" customWidth="1"/>
    <col min="5" max="5" width="17.7109375" style="36" customWidth="1"/>
    <col min="6" max="6" width="2.42578125" style="57" customWidth="1"/>
    <col min="7" max="7" width="2.42578125" style="63" customWidth="1"/>
    <col min="8" max="16384" width="17.5703125" style="5"/>
  </cols>
  <sheetData>
    <row r="1" spans="1:7" s="7" customFormat="1" ht="41.25" customHeight="1">
      <c r="A1" s="125" t="s">
        <v>52</v>
      </c>
      <c r="B1" s="125"/>
      <c r="C1" s="125"/>
      <c r="D1" s="125"/>
      <c r="E1" s="125"/>
      <c r="F1" s="125"/>
      <c r="G1" s="130"/>
    </row>
    <row r="2" spans="1:7" s="7" customFormat="1" ht="19.5" customHeight="1">
      <c r="A2" s="126" t="s">
        <v>28</v>
      </c>
      <c r="B2" s="126"/>
      <c r="C2" s="126"/>
      <c r="D2" s="126"/>
      <c r="E2" s="126"/>
      <c r="F2" s="126"/>
      <c r="G2" s="126"/>
    </row>
    <row r="3" spans="1:7" s="34" customFormat="1" ht="31.5" customHeight="1">
      <c r="A3" s="127" t="s">
        <v>47</v>
      </c>
      <c r="B3" s="127"/>
      <c r="C3" s="127"/>
      <c r="D3" s="127"/>
      <c r="E3" s="127"/>
      <c r="F3" s="127"/>
      <c r="G3" s="127"/>
    </row>
    <row r="4" spans="1:7" s="4" customFormat="1" ht="33.75" customHeight="1">
      <c r="A4" s="128" t="s">
        <v>44</v>
      </c>
      <c r="B4" s="128"/>
      <c r="C4" s="128"/>
      <c r="D4" s="128"/>
      <c r="E4" s="128"/>
      <c r="F4" s="128"/>
      <c r="G4" s="128"/>
    </row>
    <row r="5" spans="1:7" s="4" customFormat="1" ht="6" customHeight="1">
      <c r="A5" s="87"/>
      <c r="B5" s="87"/>
      <c r="C5" s="87"/>
      <c r="D5" s="87"/>
      <c r="E5" s="87"/>
      <c r="F5" s="87"/>
      <c r="G5" s="41"/>
    </row>
    <row r="6" spans="1:7" s="4" customFormat="1" ht="12.75" customHeight="1">
      <c r="A6" s="128" t="s">
        <v>45</v>
      </c>
      <c r="B6" s="128"/>
      <c r="C6" s="128"/>
      <c r="D6" s="128"/>
      <c r="E6" s="128"/>
      <c r="F6" s="128"/>
      <c r="G6" s="128"/>
    </row>
    <row r="7" spans="1:7" s="4" customFormat="1" ht="4.5" customHeight="1">
      <c r="A7" s="40"/>
      <c r="B7" s="40"/>
      <c r="C7" s="40"/>
      <c r="D7" s="40"/>
      <c r="E7" s="40"/>
      <c r="F7" s="41"/>
      <c r="G7" s="41"/>
    </row>
    <row r="8" spans="1:7" ht="119.45" customHeight="1">
      <c r="A8" s="129" t="s">
        <v>42</v>
      </c>
      <c r="B8" s="129"/>
      <c r="C8" s="129"/>
      <c r="D8" s="129"/>
      <c r="E8" s="129"/>
      <c r="F8" s="129"/>
      <c r="G8" s="123"/>
    </row>
    <row r="9" spans="1:7" ht="12.75" customHeight="1">
      <c r="A9" s="123" t="s">
        <v>10</v>
      </c>
      <c r="B9" s="123"/>
      <c r="C9" s="123"/>
      <c r="D9" s="123"/>
      <c r="E9" s="123"/>
      <c r="F9" s="123"/>
      <c r="G9" s="123"/>
    </row>
    <row r="10" spans="1:7" ht="6.75" customHeight="1">
      <c r="A10" s="10"/>
      <c r="B10" s="10"/>
      <c r="C10" s="10"/>
      <c r="D10" s="10"/>
      <c r="E10" s="10"/>
      <c r="F10" s="56"/>
      <c r="G10" s="56"/>
    </row>
    <row r="11" spans="1:7" ht="24.95" customHeight="1">
      <c r="A11" s="11" t="s">
        <v>22</v>
      </c>
      <c r="B11" s="11" t="s">
        <v>0</v>
      </c>
      <c r="C11" s="11" t="s">
        <v>1</v>
      </c>
      <c r="D11" s="98" t="s">
        <v>4</v>
      </c>
      <c r="E11" s="99" t="s">
        <v>5</v>
      </c>
      <c r="F11" s="12"/>
      <c r="G11" s="12"/>
    </row>
    <row r="12" spans="1:7" s="9" customFormat="1">
      <c r="A12" s="49" t="s">
        <v>12</v>
      </c>
      <c r="B12" s="49" t="s">
        <v>37</v>
      </c>
      <c r="C12" s="50" t="s">
        <v>30</v>
      </c>
      <c r="D12" s="51">
        <v>10</v>
      </c>
      <c r="E12" s="52">
        <v>1.38792505204719</v>
      </c>
      <c r="F12" s="65" t="s">
        <v>35</v>
      </c>
      <c r="G12" s="57"/>
    </row>
    <row r="13" spans="1:7" s="9" customFormat="1">
      <c r="A13" s="49" t="s">
        <v>12</v>
      </c>
      <c r="B13" s="49" t="s">
        <v>37</v>
      </c>
      <c r="C13" s="53" t="s">
        <v>31</v>
      </c>
      <c r="D13" s="51">
        <v>25</v>
      </c>
      <c r="E13" s="52">
        <v>3.3829499323409999</v>
      </c>
      <c r="F13" s="66" t="s">
        <v>35</v>
      </c>
      <c r="G13" s="57"/>
    </row>
    <row r="14" spans="1:7" s="9" customFormat="1">
      <c r="A14" s="49" t="s">
        <v>12</v>
      </c>
      <c r="B14" s="49" t="s">
        <v>37</v>
      </c>
      <c r="C14" s="49" t="s">
        <v>32</v>
      </c>
      <c r="D14" s="51">
        <v>60</v>
      </c>
      <c r="E14" s="52">
        <v>6.2761506276150598</v>
      </c>
      <c r="F14" s="66" t="s">
        <v>34</v>
      </c>
      <c r="G14" s="57"/>
    </row>
    <row r="15" spans="1:7" s="9" customFormat="1">
      <c r="A15" s="49" t="s">
        <v>12</v>
      </c>
      <c r="B15" s="49" t="s">
        <v>37</v>
      </c>
      <c r="C15" s="49" t="s">
        <v>33</v>
      </c>
      <c r="D15" s="54">
        <v>60</v>
      </c>
      <c r="E15" s="55">
        <v>13.157894736842101</v>
      </c>
      <c r="F15" s="67" t="s">
        <v>34</v>
      </c>
      <c r="G15" s="57"/>
    </row>
    <row r="16" spans="1:7" s="9" customFormat="1">
      <c r="A16" s="49" t="str">
        <f>A15</f>
        <v>D'Autray</v>
      </c>
      <c r="B16" s="49" t="s">
        <v>37</v>
      </c>
      <c r="C16" s="49" t="s">
        <v>2</v>
      </c>
      <c r="D16" s="54">
        <v>30</v>
      </c>
      <c r="E16" s="55">
        <v>11.4285714285714</v>
      </c>
      <c r="F16" s="67" t="s">
        <v>35</v>
      </c>
      <c r="G16" s="57"/>
    </row>
    <row r="17" spans="1:7" s="9" customFormat="1">
      <c r="A17" s="11" t="s">
        <v>12</v>
      </c>
      <c r="B17" s="47" t="s">
        <v>37</v>
      </c>
      <c r="C17" s="11" t="s">
        <v>9</v>
      </c>
      <c r="D17" s="45">
        <v>185</v>
      </c>
      <c r="E17" s="46">
        <v>5.9011164274322203</v>
      </c>
      <c r="F17" s="68"/>
      <c r="G17" s="68"/>
    </row>
    <row r="18" spans="1:7" s="9" customFormat="1">
      <c r="A18" s="49" t="s">
        <v>12</v>
      </c>
      <c r="B18" s="49" t="s">
        <v>38</v>
      </c>
      <c r="C18" s="50" t="s">
        <v>30</v>
      </c>
      <c r="D18" s="51">
        <v>5</v>
      </c>
      <c r="E18" s="52">
        <v>0.68681318681319004</v>
      </c>
      <c r="F18" s="65" t="s">
        <v>36</v>
      </c>
      <c r="G18" s="57"/>
    </row>
    <row r="19" spans="1:7" s="9" customFormat="1">
      <c r="A19" s="49" t="s">
        <v>12</v>
      </c>
      <c r="B19" s="49" t="s">
        <v>38</v>
      </c>
      <c r="C19" s="53" t="s">
        <v>31</v>
      </c>
      <c r="D19" s="51">
        <v>15</v>
      </c>
      <c r="E19" s="52">
        <v>2.0297699594046001</v>
      </c>
      <c r="F19" s="66" t="s">
        <v>35</v>
      </c>
      <c r="G19" s="57"/>
    </row>
    <row r="20" spans="1:7" s="9" customFormat="1">
      <c r="A20" s="49" t="s">
        <v>12</v>
      </c>
      <c r="B20" s="49" t="s">
        <v>38</v>
      </c>
      <c r="C20" s="49" t="s">
        <v>32</v>
      </c>
      <c r="D20" s="51">
        <v>65</v>
      </c>
      <c r="E20" s="52">
        <v>6.8385060494476599</v>
      </c>
      <c r="F20" s="66" t="s">
        <v>34</v>
      </c>
      <c r="G20" s="57"/>
    </row>
    <row r="21" spans="1:7" s="9" customFormat="1">
      <c r="A21" s="49" t="s">
        <v>12</v>
      </c>
      <c r="B21" s="49" t="s">
        <v>38</v>
      </c>
      <c r="C21" s="49" t="s">
        <v>33</v>
      </c>
      <c r="D21" s="54">
        <v>55</v>
      </c>
      <c r="E21" s="55">
        <v>11.677282377919299</v>
      </c>
      <c r="F21" s="65" t="s">
        <v>34</v>
      </c>
      <c r="G21" s="57"/>
    </row>
    <row r="22" spans="1:7" s="9" customFormat="1">
      <c r="A22" s="49" t="str">
        <f>A21</f>
        <v>D'Autray</v>
      </c>
      <c r="B22" s="49" t="s">
        <v>38</v>
      </c>
      <c r="C22" s="49" t="s">
        <v>2</v>
      </c>
      <c r="D22" s="54">
        <v>25</v>
      </c>
      <c r="E22" s="55">
        <v>9.2764378478664202</v>
      </c>
      <c r="F22" s="67" t="s">
        <v>35</v>
      </c>
      <c r="G22" s="57"/>
    </row>
    <row r="23" spans="1:7" s="9" customFormat="1">
      <c r="A23" s="11" t="s">
        <v>12</v>
      </c>
      <c r="B23" s="47" t="s">
        <v>38</v>
      </c>
      <c r="C23" s="11" t="s">
        <v>9</v>
      </c>
      <c r="D23" s="45">
        <v>170</v>
      </c>
      <c r="E23" s="46">
        <v>5.3814498258942702</v>
      </c>
      <c r="F23" s="68"/>
      <c r="G23" s="68"/>
    </row>
    <row r="24" spans="1:7" s="9" customFormat="1">
      <c r="A24" s="49" t="s">
        <v>12</v>
      </c>
      <c r="B24" s="49" t="s">
        <v>39</v>
      </c>
      <c r="C24" s="50" t="s">
        <v>30</v>
      </c>
      <c r="D24" s="51">
        <v>5</v>
      </c>
      <c r="E24" s="52">
        <v>0.67888662593347004</v>
      </c>
      <c r="F24" s="65" t="s">
        <v>36</v>
      </c>
      <c r="G24" s="57"/>
    </row>
    <row r="25" spans="1:7" s="9" customFormat="1">
      <c r="A25" s="49" t="s">
        <v>12</v>
      </c>
      <c r="B25" s="49" t="s">
        <v>39</v>
      </c>
      <c r="C25" s="53" t="s">
        <v>31</v>
      </c>
      <c r="D25" s="51">
        <v>25</v>
      </c>
      <c r="E25" s="52">
        <v>3.3311125916056001</v>
      </c>
      <c r="F25" s="82" t="s">
        <v>35</v>
      </c>
      <c r="G25" s="57"/>
    </row>
    <row r="26" spans="1:7" s="9" customFormat="1">
      <c r="A26" s="49" t="s">
        <v>12</v>
      </c>
      <c r="B26" s="49" t="s">
        <v>39</v>
      </c>
      <c r="C26" s="49" t="s">
        <v>32</v>
      </c>
      <c r="D26" s="51">
        <v>60</v>
      </c>
      <c r="E26" s="52">
        <v>6.25</v>
      </c>
      <c r="F26" s="66" t="s">
        <v>34</v>
      </c>
      <c r="G26" s="57"/>
    </row>
    <row r="27" spans="1:7" s="9" customFormat="1">
      <c r="A27" s="49" t="s">
        <v>12</v>
      </c>
      <c r="B27" s="49" t="s">
        <v>39</v>
      </c>
      <c r="C27" s="49" t="s">
        <v>33</v>
      </c>
      <c r="D27" s="54">
        <v>50</v>
      </c>
      <c r="E27" s="55">
        <v>10.427528675703901</v>
      </c>
      <c r="F27" s="67" t="s">
        <v>34</v>
      </c>
      <c r="G27" s="57"/>
    </row>
    <row r="28" spans="1:7" s="9" customFormat="1">
      <c r="A28" s="49" t="str">
        <f>A27</f>
        <v>D'Autray</v>
      </c>
      <c r="B28" s="49" t="s">
        <v>39</v>
      </c>
      <c r="C28" s="49" t="s">
        <v>2</v>
      </c>
      <c r="D28" s="54">
        <v>25</v>
      </c>
      <c r="E28" s="55">
        <v>8.6355785837651098</v>
      </c>
      <c r="F28" s="83" t="s">
        <v>35</v>
      </c>
      <c r="G28" s="57"/>
    </row>
    <row r="29" spans="1:7" s="9" customFormat="1">
      <c r="A29" s="11" t="s">
        <v>12</v>
      </c>
      <c r="B29" s="47" t="s">
        <v>39</v>
      </c>
      <c r="C29" s="11" t="s">
        <v>9</v>
      </c>
      <c r="D29" s="45">
        <v>165</v>
      </c>
      <c r="E29" s="46">
        <v>5.1305970149253701</v>
      </c>
      <c r="F29" s="68"/>
      <c r="G29" s="68"/>
    </row>
    <row r="30" spans="1:7" s="1" customFormat="1">
      <c r="A30" s="49" t="s">
        <v>12</v>
      </c>
      <c r="B30" s="49" t="s">
        <v>40</v>
      </c>
      <c r="C30" s="50" t="s">
        <v>30</v>
      </c>
      <c r="D30" s="51">
        <v>5</v>
      </c>
      <c r="E30" s="52">
        <v>0.65530799475753998</v>
      </c>
      <c r="F30" s="65" t="s">
        <v>36</v>
      </c>
      <c r="G30" s="57"/>
    </row>
    <row r="31" spans="1:7" s="1" customFormat="1">
      <c r="A31" s="49" t="s">
        <v>12</v>
      </c>
      <c r="B31" s="49" t="s">
        <v>40</v>
      </c>
      <c r="C31" s="53" t="s">
        <v>31</v>
      </c>
      <c r="D31" s="51">
        <v>25</v>
      </c>
      <c r="E31" s="52">
        <v>3.2278889606197598</v>
      </c>
      <c r="F31" s="82" t="s">
        <v>35</v>
      </c>
      <c r="G31" s="57"/>
    </row>
    <row r="32" spans="1:7" s="1" customFormat="1">
      <c r="A32" s="49" t="s">
        <v>12</v>
      </c>
      <c r="B32" s="49" t="s">
        <v>40</v>
      </c>
      <c r="C32" s="49" t="s">
        <v>32</v>
      </c>
      <c r="D32" s="51">
        <v>95</v>
      </c>
      <c r="E32" s="52">
        <v>9.8701298701298708</v>
      </c>
      <c r="F32" s="66"/>
      <c r="G32" s="57"/>
    </row>
    <row r="33" spans="1:7" s="1" customFormat="1">
      <c r="A33" s="49" t="s">
        <v>12</v>
      </c>
      <c r="B33" s="49" t="s">
        <v>40</v>
      </c>
      <c r="C33" s="49" t="s">
        <v>33</v>
      </c>
      <c r="D33" s="54">
        <v>65</v>
      </c>
      <c r="E33" s="55">
        <v>12.9224652087475</v>
      </c>
      <c r="F33" s="65"/>
      <c r="G33" s="57"/>
    </row>
    <row r="34" spans="1:7" s="9" customFormat="1">
      <c r="A34" s="49" t="str">
        <f>A33</f>
        <v>D'Autray</v>
      </c>
      <c r="B34" s="49" t="s">
        <v>40</v>
      </c>
      <c r="C34" s="49" t="s">
        <v>2</v>
      </c>
      <c r="D34" s="54">
        <v>35</v>
      </c>
      <c r="E34" s="55">
        <v>11.437908496732</v>
      </c>
      <c r="F34" s="83" t="s">
        <v>35</v>
      </c>
      <c r="G34" s="57"/>
    </row>
    <row r="35" spans="1:7" s="1" customFormat="1">
      <c r="A35" s="11" t="s">
        <v>12</v>
      </c>
      <c r="B35" s="47" t="s">
        <v>40</v>
      </c>
      <c r="C35" s="11" t="s">
        <v>9</v>
      </c>
      <c r="D35" s="45">
        <v>225</v>
      </c>
      <c r="E35" s="46">
        <v>6.8068370896989903</v>
      </c>
      <c r="F35" s="68"/>
      <c r="G35" s="68"/>
    </row>
    <row r="36" spans="1:7" s="9" customFormat="1">
      <c r="A36" s="49" t="s">
        <v>12</v>
      </c>
      <c r="B36" s="49" t="s">
        <v>46</v>
      </c>
      <c r="C36" s="50" t="s">
        <v>30</v>
      </c>
      <c r="D36" s="51">
        <v>10</v>
      </c>
      <c r="E36" s="52">
        <v>1.2804097311139599</v>
      </c>
      <c r="F36" s="65" t="s">
        <v>35</v>
      </c>
      <c r="G36" s="57"/>
    </row>
    <row r="37" spans="1:7" s="9" customFormat="1">
      <c r="A37" s="49" t="s">
        <v>12</v>
      </c>
      <c r="B37" s="49" t="s">
        <v>46</v>
      </c>
      <c r="C37" s="53" t="s">
        <v>31</v>
      </c>
      <c r="D37" s="51">
        <v>45</v>
      </c>
      <c r="E37" s="52">
        <v>5.5900621118012399</v>
      </c>
      <c r="F37" s="96"/>
      <c r="G37" s="57"/>
    </row>
    <row r="38" spans="1:7" s="9" customFormat="1">
      <c r="A38" s="49" t="s">
        <v>12</v>
      </c>
      <c r="B38" s="49" t="s">
        <v>46</v>
      </c>
      <c r="C38" s="49" t="s">
        <v>32</v>
      </c>
      <c r="D38" s="51">
        <v>105</v>
      </c>
      <c r="E38" s="52">
        <v>11.182108626198101</v>
      </c>
      <c r="F38" s="66"/>
      <c r="G38" s="57"/>
    </row>
    <row r="39" spans="1:7" s="9" customFormat="1">
      <c r="A39" s="49" t="s">
        <v>12</v>
      </c>
      <c r="B39" s="49" t="s">
        <v>46</v>
      </c>
      <c r="C39" s="49" t="s">
        <v>33</v>
      </c>
      <c r="D39" s="54">
        <v>85</v>
      </c>
      <c r="E39" s="55">
        <v>16.1750713606089</v>
      </c>
      <c r="F39" s="67"/>
      <c r="G39" s="57"/>
    </row>
    <row r="40" spans="1:7" s="9" customFormat="1">
      <c r="A40" s="49" t="s">
        <v>12</v>
      </c>
      <c r="B40" s="49" t="s">
        <v>46</v>
      </c>
      <c r="C40" s="49" t="s">
        <v>2</v>
      </c>
      <c r="D40" s="54">
        <v>45</v>
      </c>
      <c r="E40" s="55">
        <v>14.018691588785</v>
      </c>
      <c r="F40" s="97"/>
      <c r="G40" s="57"/>
    </row>
    <row r="41" spans="1:7" s="9" customFormat="1">
      <c r="A41" s="11" t="s">
        <v>12</v>
      </c>
      <c r="B41" s="47" t="s">
        <v>46</v>
      </c>
      <c r="C41" s="11" t="s">
        <v>9</v>
      </c>
      <c r="D41" s="45">
        <v>290</v>
      </c>
      <c r="E41" s="46">
        <v>8.6</v>
      </c>
      <c r="F41" s="64"/>
      <c r="G41" s="85" t="s">
        <v>23</v>
      </c>
    </row>
    <row r="42" spans="1:7" s="9" customFormat="1">
      <c r="A42" s="49" t="s">
        <v>13</v>
      </c>
      <c r="B42" s="49" t="s">
        <v>37</v>
      </c>
      <c r="C42" s="50" t="s">
        <v>30</v>
      </c>
      <c r="D42" s="51">
        <v>15</v>
      </c>
      <c r="E42" s="52">
        <v>1.28259940145361</v>
      </c>
      <c r="F42" s="65" t="s">
        <v>35</v>
      </c>
      <c r="G42" s="57"/>
    </row>
    <row r="43" spans="1:7" s="9" customFormat="1">
      <c r="A43" s="49" t="s">
        <v>13</v>
      </c>
      <c r="B43" s="49" t="s">
        <v>37</v>
      </c>
      <c r="C43" s="53" t="s">
        <v>31</v>
      </c>
      <c r="D43" s="51">
        <v>40</v>
      </c>
      <c r="E43" s="52">
        <v>3.54767184035477</v>
      </c>
      <c r="F43" s="66" t="s">
        <v>34</v>
      </c>
      <c r="G43" s="57"/>
    </row>
    <row r="44" spans="1:7" s="9" customFormat="1">
      <c r="A44" s="49" t="s">
        <v>13</v>
      </c>
      <c r="B44" s="49" t="s">
        <v>37</v>
      </c>
      <c r="C44" s="49" t="s">
        <v>32</v>
      </c>
      <c r="D44" s="51">
        <v>105</v>
      </c>
      <c r="E44" s="52">
        <v>7.8534031413612597</v>
      </c>
      <c r="F44" s="66" t="s">
        <v>34</v>
      </c>
      <c r="G44" s="57"/>
    </row>
    <row r="45" spans="1:7" s="9" customFormat="1">
      <c r="A45" s="49" t="s">
        <v>13</v>
      </c>
      <c r="B45" s="49" t="s">
        <v>37</v>
      </c>
      <c r="C45" s="49" t="s">
        <v>33</v>
      </c>
      <c r="D45" s="54">
        <v>75</v>
      </c>
      <c r="E45" s="55">
        <v>10.402219140083201</v>
      </c>
      <c r="F45" s="67" t="s">
        <v>34</v>
      </c>
      <c r="G45" s="57"/>
    </row>
    <row r="46" spans="1:7" s="9" customFormat="1">
      <c r="A46" s="49" t="str">
        <f>A45</f>
        <v>Joliette</v>
      </c>
      <c r="B46" s="49" t="s">
        <v>37</v>
      </c>
      <c r="C46" s="49" t="s">
        <v>2</v>
      </c>
      <c r="D46" s="54">
        <v>50</v>
      </c>
      <c r="E46" s="55">
        <v>9.4696969696969706</v>
      </c>
      <c r="F46" s="67" t="s">
        <v>34</v>
      </c>
      <c r="G46" s="57"/>
    </row>
    <row r="47" spans="1:7" s="9" customFormat="1">
      <c r="A47" s="11" t="s">
        <v>13</v>
      </c>
      <c r="B47" s="47" t="s">
        <v>37</v>
      </c>
      <c r="C47" s="11" t="s">
        <v>9</v>
      </c>
      <c r="D47" s="45">
        <v>285</v>
      </c>
      <c r="E47" s="46">
        <v>5.8329922226770403</v>
      </c>
      <c r="F47" s="68"/>
      <c r="G47" s="68"/>
    </row>
    <row r="48" spans="1:7" s="9" customFormat="1">
      <c r="A48" s="49" t="s">
        <v>13</v>
      </c>
      <c r="B48" s="49" t="s">
        <v>38</v>
      </c>
      <c r="C48" s="50" t="s">
        <v>30</v>
      </c>
      <c r="D48" s="51">
        <v>15</v>
      </c>
      <c r="E48" s="52">
        <v>1.27551020408163</v>
      </c>
      <c r="F48" s="65" t="s">
        <v>35</v>
      </c>
      <c r="G48" s="57"/>
    </row>
    <row r="49" spans="1:7" s="9" customFormat="1">
      <c r="A49" s="49" t="s">
        <v>13</v>
      </c>
      <c r="B49" s="49" t="s">
        <v>38</v>
      </c>
      <c r="C49" s="53" t="s">
        <v>31</v>
      </c>
      <c r="D49" s="51">
        <v>30</v>
      </c>
      <c r="E49" s="52">
        <v>2.5996533795493901</v>
      </c>
      <c r="F49" s="66" t="s">
        <v>35</v>
      </c>
      <c r="G49" s="57"/>
    </row>
    <row r="50" spans="1:7" s="9" customFormat="1">
      <c r="A50" s="49" t="s">
        <v>13</v>
      </c>
      <c r="B50" s="49" t="s">
        <v>38</v>
      </c>
      <c r="C50" s="49" t="s">
        <v>32</v>
      </c>
      <c r="D50" s="51">
        <v>100</v>
      </c>
      <c r="E50" s="52">
        <v>7.5757575757575797</v>
      </c>
      <c r="F50" s="66" t="s">
        <v>34</v>
      </c>
      <c r="G50" s="57"/>
    </row>
    <row r="51" spans="1:7" s="9" customFormat="1">
      <c r="A51" s="49" t="s">
        <v>13</v>
      </c>
      <c r="B51" s="49" t="s">
        <v>38</v>
      </c>
      <c r="C51" s="49" t="s">
        <v>33</v>
      </c>
      <c r="D51" s="54">
        <v>100</v>
      </c>
      <c r="E51" s="55">
        <v>13.245033112582799</v>
      </c>
      <c r="F51" s="65" t="s">
        <v>34</v>
      </c>
      <c r="G51" s="57"/>
    </row>
    <row r="52" spans="1:7" s="9" customFormat="1">
      <c r="A52" s="49" t="str">
        <f>A51</f>
        <v>Joliette</v>
      </c>
      <c r="B52" s="49" t="s">
        <v>38</v>
      </c>
      <c r="C52" s="49" t="s">
        <v>2</v>
      </c>
      <c r="D52" s="54">
        <v>60</v>
      </c>
      <c r="E52" s="55">
        <v>10.762331838565</v>
      </c>
      <c r="F52" s="67" t="s">
        <v>34</v>
      </c>
      <c r="G52" s="57"/>
    </row>
    <row r="53" spans="1:7" s="9" customFormat="1">
      <c r="A53" s="11" t="s">
        <v>13</v>
      </c>
      <c r="B53" s="47" t="s">
        <v>38</v>
      </c>
      <c r="C53" s="11" t="s">
        <v>9</v>
      </c>
      <c r="D53" s="45">
        <v>300</v>
      </c>
      <c r="E53" s="46">
        <v>6.0447310094700804</v>
      </c>
      <c r="F53" s="68"/>
      <c r="G53" s="68"/>
    </row>
    <row r="54" spans="1:7" s="9" customFormat="1">
      <c r="A54" s="49" t="s">
        <v>13</v>
      </c>
      <c r="B54" s="49" t="s">
        <v>39</v>
      </c>
      <c r="C54" s="50" t="s">
        <v>30</v>
      </c>
      <c r="D54" s="51">
        <v>15</v>
      </c>
      <c r="E54" s="52">
        <v>1.27659574468085</v>
      </c>
      <c r="F54" s="65" t="s">
        <v>35</v>
      </c>
      <c r="G54" s="57"/>
    </row>
    <row r="55" spans="1:7" s="9" customFormat="1">
      <c r="A55" s="49" t="s">
        <v>13</v>
      </c>
      <c r="B55" s="49" t="s">
        <v>39</v>
      </c>
      <c r="C55" s="53" t="s">
        <v>31</v>
      </c>
      <c r="D55" s="51">
        <v>35</v>
      </c>
      <c r="E55" s="52">
        <v>2.9473684210526301</v>
      </c>
      <c r="F55" s="82" t="s">
        <v>35</v>
      </c>
      <c r="G55" s="57"/>
    </row>
    <row r="56" spans="1:7" s="9" customFormat="1">
      <c r="A56" s="49" t="s">
        <v>13</v>
      </c>
      <c r="B56" s="49" t="s">
        <v>39</v>
      </c>
      <c r="C56" s="49" t="s">
        <v>32</v>
      </c>
      <c r="D56" s="51">
        <v>100</v>
      </c>
      <c r="E56" s="52">
        <v>7.7130736598534497</v>
      </c>
      <c r="F56" s="66" t="s">
        <v>34</v>
      </c>
      <c r="G56" s="57"/>
    </row>
    <row r="57" spans="1:7" s="9" customFormat="1">
      <c r="A57" s="49" t="s">
        <v>13</v>
      </c>
      <c r="B57" s="49" t="s">
        <v>39</v>
      </c>
      <c r="C57" s="49" t="s">
        <v>33</v>
      </c>
      <c r="D57" s="54">
        <v>95</v>
      </c>
      <c r="E57" s="55">
        <v>12.071156289707799</v>
      </c>
      <c r="F57" s="67" t="s">
        <v>34</v>
      </c>
      <c r="G57" s="57"/>
    </row>
    <row r="58" spans="1:7" s="9" customFormat="1">
      <c r="A58" s="49" t="str">
        <f>A57</f>
        <v>Joliette</v>
      </c>
      <c r="B58" s="49" t="s">
        <v>39</v>
      </c>
      <c r="C58" s="49" t="s">
        <v>2</v>
      </c>
      <c r="D58" s="54">
        <v>50</v>
      </c>
      <c r="E58" s="55">
        <v>8.4961767204757894</v>
      </c>
      <c r="F58" s="83" t="s">
        <v>34</v>
      </c>
      <c r="G58" s="57"/>
    </row>
    <row r="59" spans="1:7" s="9" customFormat="1">
      <c r="A59" s="11" t="s">
        <v>13</v>
      </c>
      <c r="B59" s="47" t="s">
        <v>39</v>
      </c>
      <c r="C59" s="11" t="s">
        <v>9</v>
      </c>
      <c r="D59" s="45">
        <v>290</v>
      </c>
      <c r="E59" s="46">
        <v>5.7596822244289996</v>
      </c>
      <c r="F59" s="68"/>
      <c r="G59" s="68"/>
    </row>
    <row r="60" spans="1:7" s="1" customFormat="1">
      <c r="A60" s="49" t="s">
        <v>13</v>
      </c>
      <c r="B60" s="49" t="s">
        <v>40</v>
      </c>
      <c r="C60" s="50" t="s">
        <v>30</v>
      </c>
      <c r="D60" s="51">
        <v>15</v>
      </c>
      <c r="E60" s="52">
        <v>1.2626262626262601</v>
      </c>
      <c r="F60" s="65" t="s">
        <v>35</v>
      </c>
      <c r="G60" s="57"/>
    </row>
    <row r="61" spans="1:7" s="1" customFormat="1">
      <c r="A61" s="49" t="s">
        <v>13</v>
      </c>
      <c r="B61" s="49" t="s">
        <v>40</v>
      </c>
      <c r="C61" s="53" t="s">
        <v>31</v>
      </c>
      <c r="D61" s="51">
        <v>55</v>
      </c>
      <c r="E61" s="52">
        <v>4.4715447154471599</v>
      </c>
      <c r="F61" s="82"/>
      <c r="G61" s="57"/>
    </row>
    <row r="62" spans="1:7" s="1" customFormat="1">
      <c r="A62" s="49" t="s">
        <v>13</v>
      </c>
      <c r="B62" s="49" t="s">
        <v>40</v>
      </c>
      <c r="C62" s="49" t="s">
        <v>32</v>
      </c>
      <c r="D62" s="51">
        <v>130</v>
      </c>
      <c r="E62" s="52">
        <v>10.1206695212145</v>
      </c>
      <c r="F62" s="66"/>
      <c r="G62" s="57"/>
    </row>
    <row r="63" spans="1:7" s="1" customFormat="1">
      <c r="A63" s="49" t="s">
        <v>13</v>
      </c>
      <c r="B63" s="49" t="s">
        <v>40</v>
      </c>
      <c r="C63" s="49" t="s">
        <v>33</v>
      </c>
      <c r="D63" s="54">
        <v>100</v>
      </c>
      <c r="E63" s="55">
        <v>12.3380629241209</v>
      </c>
      <c r="F63" s="65"/>
      <c r="G63" s="57"/>
    </row>
    <row r="64" spans="1:7" s="9" customFormat="1">
      <c r="A64" s="49" t="str">
        <f>A63</f>
        <v>Joliette</v>
      </c>
      <c r="B64" s="49" t="s">
        <v>40</v>
      </c>
      <c r="C64" s="49" t="s">
        <v>2</v>
      </c>
      <c r="D64" s="54">
        <v>90</v>
      </c>
      <c r="E64" s="55">
        <v>14.5513338722716</v>
      </c>
      <c r="F64" s="83"/>
      <c r="G64" s="57"/>
    </row>
    <row r="65" spans="1:7" s="1" customFormat="1">
      <c r="A65" s="11" t="s">
        <v>13</v>
      </c>
      <c r="B65" s="47" t="s">
        <v>40</v>
      </c>
      <c r="C65" s="11" t="s">
        <v>9</v>
      </c>
      <c r="D65" s="45">
        <v>385</v>
      </c>
      <c r="E65" s="46">
        <v>7.5165950800468604</v>
      </c>
      <c r="F65" s="68"/>
      <c r="G65" s="68"/>
    </row>
    <row r="66" spans="1:7" s="9" customFormat="1">
      <c r="A66" s="49" t="s">
        <v>13</v>
      </c>
      <c r="B66" s="49" t="s">
        <v>46</v>
      </c>
      <c r="C66" s="50" t="s">
        <v>30</v>
      </c>
      <c r="D66" s="51">
        <v>20</v>
      </c>
      <c r="E66" s="52">
        <v>1.68208578637511</v>
      </c>
      <c r="F66" s="65" t="s">
        <v>35</v>
      </c>
      <c r="G66" s="57"/>
    </row>
    <row r="67" spans="1:7" s="9" customFormat="1">
      <c r="A67" s="49" t="s">
        <v>13</v>
      </c>
      <c r="B67" s="49" t="s">
        <v>46</v>
      </c>
      <c r="C67" s="53" t="s">
        <v>31</v>
      </c>
      <c r="D67" s="51">
        <v>75</v>
      </c>
      <c r="E67" s="52">
        <v>5.9311981020166096</v>
      </c>
      <c r="F67" s="66"/>
      <c r="G67" s="57"/>
    </row>
    <row r="68" spans="1:7" s="9" customFormat="1">
      <c r="A68" s="49" t="s">
        <v>13</v>
      </c>
      <c r="B68" s="49" t="s">
        <v>46</v>
      </c>
      <c r="C68" s="49" t="s">
        <v>32</v>
      </c>
      <c r="D68" s="51">
        <v>145</v>
      </c>
      <c r="E68" s="52">
        <v>11.485148514851501</v>
      </c>
      <c r="F68" s="66"/>
      <c r="G68" s="57"/>
    </row>
    <row r="69" spans="1:7" s="9" customFormat="1">
      <c r="A69" s="49" t="s">
        <v>13</v>
      </c>
      <c r="B69" s="49" t="s">
        <v>46</v>
      </c>
      <c r="C69" s="49" t="s">
        <v>33</v>
      </c>
      <c r="D69" s="54">
        <v>95</v>
      </c>
      <c r="E69" s="55">
        <v>11.3704368641532</v>
      </c>
      <c r="F69" s="67"/>
      <c r="G69" s="57"/>
    </row>
    <row r="70" spans="1:7" s="9" customFormat="1">
      <c r="A70" s="49" t="str">
        <f>A69</f>
        <v>Joliette</v>
      </c>
      <c r="B70" s="49" t="s">
        <v>46</v>
      </c>
      <c r="C70" s="49" t="s">
        <v>2</v>
      </c>
      <c r="D70" s="54">
        <v>75</v>
      </c>
      <c r="E70" s="55">
        <v>11.485451761102601</v>
      </c>
      <c r="F70" s="67"/>
      <c r="G70" s="57"/>
    </row>
    <row r="71" spans="1:7" s="9" customFormat="1">
      <c r="A71" s="11" t="s">
        <v>13</v>
      </c>
      <c r="B71" s="47" t="s">
        <v>46</v>
      </c>
      <c r="C71" s="11" t="s">
        <v>9</v>
      </c>
      <c r="D71" s="45">
        <v>405</v>
      </c>
      <c r="E71" s="46">
        <v>7.8</v>
      </c>
      <c r="F71" s="64"/>
      <c r="G71" s="85"/>
    </row>
    <row r="72" spans="1:7" s="9" customFormat="1">
      <c r="A72" s="49" t="s">
        <v>16</v>
      </c>
      <c r="B72" s="49" t="s">
        <v>37</v>
      </c>
      <c r="C72" s="50" t="s">
        <v>30</v>
      </c>
      <c r="D72" s="51">
        <v>10</v>
      </c>
      <c r="E72" s="52">
        <v>1.4295925661186599</v>
      </c>
      <c r="F72" s="65" t="s">
        <v>35</v>
      </c>
      <c r="G72" s="57"/>
    </row>
    <row r="73" spans="1:7" s="9" customFormat="1">
      <c r="A73" s="49" t="s">
        <v>16</v>
      </c>
      <c r="B73" s="49" t="s">
        <v>37</v>
      </c>
      <c r="C73" s="53" t="s">
        <v>31</v>
      </c>
      <c r="D73" s="51">
        <v>40</v>
      </c>
      <c r="E73" s="52">
        <v>5.1612903225806503</v>
      </c>
      <c r="F73" s="66" t="s">
        <v>34</v>
      </c>
      <c r="G73" s="57"/>
    </row>
    <row r="74" spans="1:7" s="9" customFormat="1">
      <c r="A74" s="49" t="s">
        <v>16</v>
      </c>
      <c r="B74" s="49" t="s">
        <v>37</v>
      </c>
      <c r="C74" s="49" t="s">
        <v>32</v>
      </c>
      <c r="D74" s="51">
        <v>100</v>
      </c>
      <c r="E74" s="52">
        <v>7.5843761850587796</v>
      </c>
      <c r="F74" s="66" t="s">
        <v>34</v>
      </c>
      <c r="G74" s="57"/>
    </row>
    <row r="75" spans="1:7" s="9" customFormat="1">
      <c r="A75" s="49" t="s">
        <v>16</v>
      </c>
      <c r="B75" s="49" t="s">
        <v>37</v>
      </c>
      <c r="C75" s="49" t="s">
        <v>33</v>
      </c>
      <c r="D75" s="54">
        <v>65</v>
      </c>
      <c r="E75" s="55">
        <v>9.8113207547169807</v>
      </c>
      <c r="F75" s="67" t="s">
        <v>34</v>
      </c>
      <c r="G75" s="57"/>
    </row>
    <row r="76" spans="1:7" s="9" customFormat="1">
      <c r="A76" s="49" t="str">
        <f>A75</f>
        <v>Matawinie</v>
      </c>
      <c r="B76" s="49" t="s">
        <v>37</v>
      </c>
      <c r="C76" s="49" t="s">
        <v>2</v>
      </c>
      <c r="D76" s="54">
        <v>45</v>
      </c>
      <c r="E76" s="55">
        <v>12.7</v>
      </c>
      <c r="F76" s="67" t="s">
        <v>34</v>
      </c>
      <c r="G76" s="57"/>
    </row>
    <row r="77" spans="1:7" s="9" customFormat="1">
      <c r="A77" s="11" t="s">
        <v>16</v>
      </c>
      <c r="B77" s="47" t="s">
        <v>37</v>
      </c>
      <c r="C77" s="11" t="s">
        <v>9</v>
      </c>
      <c r="D77" s="45">
        <v>255</v>
      </c>
      <c r="E77" s="46">
        <v>6.6920351659887203</v>
      </c>
      <c r="F77" s="68"/>
      <c r="G77" s="68"/>
    </row>
    <row r="78" spans="1:7" s="9" customFormat="1">
      <c r="A78" s="49" t="s">
        <v>16</v>
      </c>
      <c r="B78" s="49" t="s">
        <v>38</v>
      </c>
      <c r="C78" s="50" t="s">
        <v>30</v>
      </c>
      <c r="D78" s="51">
        <v>10</v>
      </c>
      <c r="E78" s="52">
        <v>1.4234875444839901</v>
      </c>
      <c r="F78" s="65" t="s">
        <v>35</v>
      </c>
      <c r="G78" s="57"/>
    </row>
    <row r="79" spans="1:7" s="9" customFormat="1">
      <c r="A79" s="49" t="s">
        <v>16</v>
      </c>
      <c r="B79" s="49" t="s">
        <v>38</v>
      </c>
      <c r="C79" s="53" t="s">
        <v>31</v>
      </c>
      <c r="D79" s="51">
        <v>30</v>
      </c>
      <c r="E79" s="52">
        <v>3.8046924540266298</v>
      </c>
      <c r="F79" s="66" t="s">
        <v>35</v>
      </c>
      <c r="G79" s="57"/>
    </row>
    <row r="80" spans="1:7" s="9" customFormat="1">
      <c r="A80" s="49" t="s">
        <v>16</v>
      </c>
      <c r="B80" s="49" t="s">
        <v>38</v>
      </c>
      <c r="C80" s="49" t="s">
        <v>32</v>
      </c>
      <c r="D80" s="51">
        <v>100</v>
      </c>
      <c r="E80" s="52">
        <v>7.5757575757575797</v>
      </c>
      <c r="F80" s="66" t="s">
        <v>34</v>
      </c>
      <c r="G80" s="57"/>
    </row>
    <row r="81" spans="1:7" s="9" customFormat="1">
      <c r="A81" s="49" t="s">
        <v>16</v>
      </c>
      <c r="B81" s="49" t="s">
        <v>38</v>
      </c>
      <c r="C81" s="49" t="s">
        <v>33</v>
      </c>
      <c r="D81" s="54">
        <v>65</v>
      </c>
      <c r="E81" s="55">
        <v>9.4959824689554395</v>
      </c>
      <c r="F81" s="65" t="s">
        <v>34</v>
      </c>
      <c r="G81" s="57"/>
    </row>
    <row r="82" spans="1:7" s="9" customFormat="1">
      <c r="A82" s="49" t="str">
        <f>A81</f>
        <v>Matawinie</v>
      </c>
      <c r="B82" s="49" t="s">
        <v>38</v>
      </c>
      <c r="C82" s="49" t="s">
        <v>2</v>
      </c>
      <c r="D82" s="54">
        <v>30</v>
      </c>
      <c r="E82" s="55">
        <v>8.1967213114754092</v>
      </c>
      <c r="F82" s="67" t="s">
        <v>35</v>
      </c>
      <c r="G82" s="57"/>
    </row>
    <row r="83" spans="1:7" s="9" customFormat="1">
      <c r="A83" s="11" t="s">
        <v>16</v>
      </c>
      <c r="B83" s="47" t="s">
        <v>38</v>
      </c>
      <c r="C83" s="11" t="s">
        <v>9</v>
      </c>
      <c r="D83" s="45">
        <v>235</v>
      </c>
      <c r="E83" s="46">
        <v>6.0849300880372903</v>
      </c>
      <c r="F83" s="68"/>
      <c r="G83" s="68"/>
    </row>
    <row r="84" spans="1:7" s="9" customFormat="1">
      <c r="A84" s="49" t="s">
        <v>16</v>
      </c>
      <c r="B84" s="49" t="s">
        <v>39</v>
      </c>
      <c r="C84" s="50" t="s">
        <v>30</v>
      </c>
      <c r="D84" s="51">
        <v>10</v>
      </c>
      <c r="E84" s="52">
        <v>1.37646249139711</v>
      </c>
      <c r="F84" s="65" t="s">
        <v>35</v>
      </c>
      <c r="G84" s="57"/>
    </row>
    <row r="85" spans="1:7" s="9" customFormat="1">
      <c r="A85" s="49" t="s">
        <v>16</v>
      </c>
      <c r="B85" s="49" t="s">
        <v>39</v>
      </c>
      <c r="C85" s="53" t="s">
        <v>31</v>
      </c>
      <c r="D85" s="51">
        <v>20</v>
      </c>
      <c r="E85" s="52">
        <v>2.49843847595253</v>
      </c>
      <c r="F85" s="82" t="s">
        <v>35</v>
      </c>
      <c r="G85" s="57"/>
    </row>
    <row r="86" spans="1:7" s="9" customFormat="1">
      <c r="A86" s="49" t="s">
        <v>16</v>
      </c>
      <c r="B86" s="49" t="s">
        <v>39</v>
      </c>
      <c r="C86" s="49" t="s">
        <v>32</v>
      </c>
      <c r="D86" s="51">
        <v>95</v>
      </c>
      <c r="E86" s="52">
        <v>7.1267816954238601</v>
      </c>
      <c r="F86" s="66" t="s">
        <v>34</v>
      </c>
      <c r="G86" s="57"/>
    </row>
    <row r="87" spans="1:7" s="9" customFormat="1">
      <c r="A87" s="49" t="s">
        <v>16</v>
      </c>
      <c r="B87" s="49" t="s">
        <v>39</v>
      </c>
      <c r="C87" s="49" t="s">
        <v>33</v>
      </c>
      <c r="D87" s="54">
        <v>75</v>
      </c>
      <c r="E87" s="55">
        <v>10.4239054899236</v>
      </c>
      <c r="F87" s="67" t="s">
        <v>34</v>
      </c>
      <c r="G87" s="57"/>
    </row>
    <row r="88" spans="1:7" s="9" customFormat="1">
      <c r="A88" s="49" t="str">
        <f>A87</f>
        <v>Matawinie</v>
      </c>
      <c r="B88" s="49" t="s">
        <v>39</v>
      </c>
      <c r="C88" s="49" t="s">
        <v>2</v>
      </c>
      <c r="D88" s="54">
        <v>35</v>
      </c>
      <c r="E88" s="55">
        <v>9.0439276485788103</v>
      </c>
      <c r="F88" s="83" t="s">
        <v>35</v>
      </c>
      <c r="G88" s="57"/>
    </row>
    <row r="89" spans="1:7" s="9" customFormat="1">
      <c r="A89" s="11" t="s">
        <v>16</v>
      </c>
      <c r="B89" s="47" t="s">
        <v>39</v>
      </c>
      <c r="C89" s="11" t="s">
        <v>9</v>
      </c>
      <c r="D89" s="45">
        <v>235</v>
      </c>
      <c r="E89" s="46">
        <v>5.9238719435341602</v>
      </c>
      <c r="F89" s="68"/>
      <c r="G89" s="68"/>
    </row>
    <row r="90" spans="1:7" s="1" customFormat="1">
      <c r="A90" s="49" t="s">
        <v>16</v>
      </c>
      <c r="B90" s="49" t="s">
        <v>40</v>
      </c>
      <c r="C90" s="50" t="s">
        <v>30</v>
      </c>
      <c r="D90" s="51">
        <v>10</v>
      </c>
      <c r="E90" s="52">
        <v>1.35135135135135</v>
      </c>
      <c r="F90" s="65" t="s">
        <v>35</v>
      </c>
      <c r="G90" s="57"/>
    </row>
    <row r="91" spans="1:7" s="1" customFormat="1">
      <c r="A91" s="49" t="s">
        <v>16</v>
      </c>
      <c r="B91" s="49" t="s">
        <v>40</v>
      </c>
      <c r="C91" s="53" t="s">
        <v>31</v>
      </c>
      <c r="D91" s="51">
        <v>35</v>
      </c>
      <c r="E91" s="52">
        <v>4.19161676646707</v>
      </c>
      <c r="F91" s="96" t="s">
        <v>35</v>
      </c>
      <c r="G91" s="57"/>
    </row>
    <row r="92" spans="1:7" s="1" customFormat="1">
      <c r="A92" s="49" t="s">
        <v>16</v>
      </c>
      <c r="B92" s="49" t="s">
        <v>40</v>
      </c>
      <c r="C92" s="49" t="s">
        <v>32</v>
      </c>
      <c r="D92" s="51">
        <v>105</v>
      </c>
      <c r="E92" s="52">
        <v>7.6474872541879098</v>
      </c>
      <c r="F92" s="66"/>
      <c r="G92" s="57"/>
    </row>
    <row r="93" spans="1:7" s="1" customFormat="1">
      <c r="A93" s="49" t="s">
        <v>16</v>
      </c>
      <c r="B93" s="49" t="s">
        <v>40</v>
      </c>
      <c r="C93" s="49" t="s">
        <v>33</v>
      </c>
      <c r="D93" s="54">
        <v>100</v>
      </c>
      <c r="E93" s="55">
        <v>13.157894736842101</v>
      </c>
      <c r="F93" s="65"/>
      <c r="G93" s="57"/>
    </row>
    <row r="94" spans="1:7" s="9" customFormat="1">
      <c r="A94" s="49" t="str">
        <f>A93</f>
        <v>Matawinie</v>
      </c>
      <c r="B94" s="49" t="s">
        <v>40</v>
      </c>
      <c r="C94" s="49" t="s">
        <v>2</v>
      </c>
      <c r="D94" s="54">
        <v>40</v>
      </c>
      <c r="E94" s="55">
        <v>9.7799511002444994</v>
      </c>
      <c r="F94" s="83"/>
      <c r="G94" s="57"/>
    </row>
    <row r="95" spans="1:7" s="1" customFormat="1">
      <c r="A95" s="11" t="s">
        <v>16</v>
      </c>
      <c r="B95" s="47" t="s">
        <v>40</v>
      </c>
      <c r="C95" s="11" t="s">
        <v>9</v>
      </c>
      <c r="D95" s="45">
        <v>290</v>
      </c>
      <c r="E95" s="46">
        <v>7.04396405149381</v>
      </c>
      <c r="F95" s="68"/>
      <c r="G95" s="68"/>
    </row>
    <row r="96" spans="1:7" s="9" customFormat="1">
      <c r="A96" s="49" t="s">
        <v>16</v>
      </c>
      <c r="B96" s="49" t="s">
        <v>46</v>
      </c>
      <c r="C96" s="50" t="s">
        <v>30</v>
      </c>
      <c r="D96" s="51">
        <v>10</v>
      </c>
      <c r="E96" s="52">
        <v>1.3262599469495999</v>
      </c>
      <c r="F96" s="65" t="s">
        <v>35</v>
      </c>
      <c r="G96" s="57"/>
    </row>
    <row r="97" spans="1:7" s="9" customFormat="1">
      <c r="A97" s="49" t="s">
        <v>16</v>
      </c>
      <c r="B97" s="49" t="s">
        <v>46</v>
      </c>
      <c r="C97" s="53" t="s">
        <v>31</v>
      </c>
      <c r="D97" s="51">
        <v>25</v>
      </c>
      <c r="E97" s="52">
        <v>2.9239766081871301</v>
      </c>
      <c r="F97" s="96" t="s">
        <v>35</v>
      </c>
      <c r="G97" s="57"/>
    </row>
    <row r="98" spans="1:7" s="9" customFormat="1">
      <c r="A98" s="49" t="s">
        <v>16</v>
      </c>
      <c r="B98" s="49" t="s">
        <v>46</v>
      </c>
      <c r="C98" s="49" t="s">
        <v>32</v>
      </c>
      <c r="D98" s="51">
        <v>125</v>
      </c>
      <c r="E98" s="52">
        <v>9.2114959469417901</v>
      </c>
      <c r="F98" s="66"/>
      <c r="G98" s="57"/>
    </row>
    <row r="99" spans="1:7" s="9" customFormat="1">
      <c r="A99" s="49" t="s">
        <v>16</v>
      </c>
      <c r="B99" s="49" t="s">
        <v>46</v>
      </c>
      <c r="C99" s="49" t="s">
        <v>33</v>
      </c>
      <c r="D99" s="54">
        <v>100</v>
      </c>
      <c r="E99" s="55">
        <v>12.5</v>
      </c>
      <c r="F99" s="67"/>
      <c r="G99" s="57"/>
    </row>
    <row r="100" spans="1:7" s="9" customFormat="1">
      <c r="A100" s="49" t="str">
        <f>A99</f>
        <v>Matawinie</v>
      </c>
      <c r="B100" s="49" t="s">
        <v>46</v>
      </c>
      <c r="C100" s="49" t="s">
        <v>2</v>
      </c>
      <c r="D100" s="54">
        <v>50</v>
      </c>
      <c r="E100" s="55">
        <v>11.764705882352899</v>
      </c>
      <c r="F100" s="67"/>
      <c r="G100" s="57"/>
    </row>
    <row r="101" spans="1:7" s="9" customFormat="1">
      <c r="A101" s="11" t="s">
        <v>16</v>
      </c>
      <c r="B101" s="47" t="s">
        <v>46</v>
      </c>
      <c r="C101" s="11" t="s">
        <v>9</v>
      </c>
      <c r="D101" s="45">
        <v>305</v>
      </c>
      <c r="E101" s="46">
        <v>7.3</v>
      </c>
      <c r="F101" s="64"/>
      <c r="G101" s="85"/>
    </row>
    <row r="102" spans="1:7" s="9" customFormat="1">
      <c r="A102" s="49" t="s">
        <v>17</v>
      </c>
      <c r="B102" s="49" t="s">
        <v>37</v>
      </c>
      <c r="C102" s="50" t="s">
        <v>30</v>
      </c>
      <c r="D102" s="51">
        <v>15</v>
      </c>
      <c r="E102" s="52">
        <v>1.32450331125828</v>
      </c>
      <c r="F102" s="65" t="s">
        <v>35</v>
      </c>
      <c r="G102" s="57"/>
    </row>
    <row r="103" spans="1:7" s="9" customFormat="1">
      <c r="A103" s="49" t="s">
        <v>17</v>
      </c>
      <c r="B103" s="49" t="s">
        <v>37</v>
      </c>
      <c r="C103" s="53" t="s">
        <v>31</v>
      </c>
      <c r="D103" s="51">
        <v>30</v>
      </c>
      <c r="E103" s="52">
        <v>2.9296875</v>
      </c>
      <c r="F103" s="66" t="s">
        <v>35</v>
      </c>
      <c r="G103" s="57"/>
    </row>
    <row r="104" spans="1:7" s="9" customFormat="1">
      <c r="A104" s="49" t="s">
        <v>17</v>
      </c>
      <c r="B104" s="49" t="s">
        <v>37</v>
      </c>
      <c r="C104" s="49" t="s">
        <v>32</v>
      </c>
      <c r="D104" s="51">
        <v>100</v>
      </c>
      <c r="E104" s="52">
        <v>9.0497737556561102</v>
      </c>
      <c r="F104" s="66" t="s">
        <v>34</v>
      </c>
      <c r="G104" s="57"/>
    </row>
    <row r="105" spans="1:7" s="9" customFormat="1">
      <c r="A105" s="49" t="s">
        <v>17</v>
      </c>
      <c r="B105" s="49" t="s">
        <v>37</v>
      </c>
      <c r="C105" s="49" t="s">
        <v>33</v>
      </c>
      <c r="D105" s="54">
        <v>60</v>
      </c>
      <c r="E105" s="55">
        <v>14.5985401459854</v>
      </c>
      <c r="F105" s="67" t="s">
        <v>34</v>
      </c>
      <c r="G105" s="57"/>
    </row>
    <row r="106" spans="1:7" s="9" customFormat="1">
      <c r="A106" s="49" t="str">
        <f>A105</f>
        <v>Montcalm</v>
      </c>
      <c r="B106" s="49" t="s">
        <v>37</v>
      </c>
      <c r="C106" s="49" t="s">
        <v>2</v>
      </c>
      <c r="D106" s="54">
        <v>30</v>
      </c>
      <c r="E106" s="55">
        <v>14.4578313253012</v>
      </c>
      <c r="F106" s="67" t="s">
        <v>35</v>
      </c>
      <c r="G106" s="57"/>
    </row>
    <row r="107" spans="1:7" s="9" customFormat="1">
      <c r="A107" s="11" t="s">
        <v>17</v>
      </c>
      <c r="B107" s="47" t="s">
        <v>37</v>
      </c>
      <c r="C107" s="11" t="s">
        <v>9</v>
      </c>
      <c r="D107" s="45">
        <v>235</v>
      </c>
      <c r="E107" s="46">
        <v>6.0551404277248198</v>
      </c>
      <c r="F107" s="68"/>
      <c r="G107" s="68"/>
    </row>
    <row r="108" spans="1:7" s="9" customFormat="1">
      <c r="A108" s="49" t="s">
        <v>17</v>
      </c>
      <c r="B108" s="49" t="s">
        <v>38</v>
      </c>
      <c r="C108" s="50" t="s">
        <v>30</v>
      </c>
      <c r="D108" s="51">
        <v>15</v>
      </c>
      <c r="E108" s="52">
        <v>1.2998266897747</v>
      </c>
      <c r="F108" s="65" t="s">
        <v>35</v>
      </c>
      <c r="G108" s="57"/>
    </row>
    <row r="109" spans="1:7" s="9" customFormat="1">
      <c r="A109" s="49" t="s">
        <v>17</v>
      </c>
      <c r="B109" s="49" t="s">
        <v>38</v>
      </c>
      <c r="C109" s="53" t="s">
        <v>31</v>
      </c>
      <c r="D109" s="51">
        <v>40</v>
      </c>
      <c r="E109" s="52">
        <v>3.8797284190106698</v>
      </c>
      <c r="F109" s="66" t="s">
        <v>34</v>
      </c>
      <c r="G109" s="57"/>
    </row>
    <row r="110" spans="1:7" s="9" customFormat="1">
      <c r="A110" s="49" t="s">
        <v>17</v>
      </c>
      <c r="B110" s="49" t="s">
        <v>38</v>
      </c>
      <c r="C110" s="49" t="s">
        <v>32</v>
      </c>
      <c r="D110" s="51">
        <v>110</v>
      </c>
      <c r="E110" s="52">
        <v>9.8214285714285694</v>
      </c>
      <c r="F110" s="66" t="s">
        <v>34</v>
      </c>
      <c r="G110" s="57"/>
    </row>
    <row r="111" spans="1:7" s="9" customFormat="1">
      <c r="A111" s="49" t="s">
        <v>17</v>
      </c>
      <c r="B111" s="49" t="s">
        <v>38</v>
      </c>
      <c r="C111" s="49" t="s">
        <v>33</v>
      </c>
      <c r="D111" s="54">
        <v>55</v>
      </c>
      <c r="E111" s="55">
        <v>12.9411764705882</v>
      </c>
      <c r="F111" s="65" t="s">
        <v>34</v>
      </c>
      <c r="G111" s="57"/>
    </row>
    <row r="112" spans="1:7" s="9" customFormat="1">
      <c r="A112" s="49" t="str">
        <f>A111</f>
        <v>Montcalm</v>
      </c>
      <c r="B112" s="49" t="s">
        <v>38</v>
      </c>
      <c r="C112" s="49" t="s">
        <v>2</v>
      </c>
      <c r="D112" s="54">
        <v>25</v>
      </c>
      <c r="E112" s="55">
        <v>11.441647597254001</v>
      </c>
      <c r="F112" s="67" t="s">
        <v>35</v>
      </c>
      <c r="G112" s="57"/>
    </row>
    <row r="113" spans="1:7" s="9" customFormat="1">
      <c r="A113" s="11" t="s">
        <v>17</v>
      </c>
      <c r="B113" s="47" t="s">
        <v>38</v>
      </c>
      <c r="C113" s="11" t="s">
        <v>9</v>
      </c>
      <c r="D113" s="45">
        <v>250</v>
      </c>
      <c r="E113" s="46">
        <v>6.3291139240506302</v>
      </c>
      <c r="F113" s="68"/>
      <c r="G113" s="68"/>
    </row>
    <row r="114" spans="1:7" s="9" customFormat="1">
      <c r="A114" s="49" t="s">
        <v>17</v>
      </c>
      <c r="B114" s="49" t="s">
        <v>39</v>
      </c>
      <c r="C114" s="50" t="s">
        <v>30</v>
      </c>
      <c r="D114" s="51">
        <v>10</v>
      </c>
      <c r="E114" s="52">
        <v>0.84352593842261003</v>
      </c>
      <c r="F114" s="65" t="s">
        <v>35</v>
      </c>
      <c r="G114" s="57"/>
    </row>
    <row r="115" spans="1:7" s="9" customFormat="1">
      <c r="A115" s="49" t="s">
        <v>17</v>
      </c>
      <c r="B115" s="49" t="s">
        <v>39</v>
      </c>
      <c r="C115" s="53" t="s">
        <v>31</v>
      </c>
      <c r="D115" s="51">
        <v>30</v>
      </c>
      <c r="E115" s="52">
        <v>2.8024287716020599</v>
      </c>
      <c r="F115" s="82" t="s">
        <v>35</v>
      </c>
      <c r="G115" s="57"/>
    </row>
    <row r="116" spans="1:7" s="9" customFormat="1">
      <c r="A116" s="49" t="s">
        <v>17</v>
      </c>
      <c r="B116" s="49" t="s">
        <v>39</v>
      </c>
      <c r="C116" s="49" t="s">
        <v>32</v>
      </c>
      <c r="D116" s="51">
        <v>105</v>
      </c>
      <c r="E116" s="52">
        <v>9.3416370106761608</v>
      </c>
      <c r="F116" s="66" t="s">
        <v>34</v>
      </c>
      <c r="G116" s="57"/>
    </row>
    <row r="117" spans="1:7" s="9" customFormat="1">
      <c r="A117" s="49" t="s">
        <v>17</v>
      </c>
      <c r="B117" s="49" t="s">
        <v>39</v>
      </c>
      <c r="C117" s="49" t="s">
        <v>33</v>
      </c>
      <c r="D117" s="54">
        <v>55</v>
      </c>
      <c r="E117" s="55">
        <v>12.3318385650224</v>
      </c>
      <c r="F117" s="67" t="s">
        <v>34</v>
      </c>
      <c r="G117" s="57"/>
    </row>
    <row r="118" spans="1:7" s="9" customFormat="1">
      <c r="A118" s="49" t="str">
        <f>A117</f>
        <v>Montcalm</v>
      </c>
      <c r="B118" s="49" t="s">
        <v>39</v>
      </c>
      <c r="C118" s="49" t="s">
        <v>2</v>
      </c>
      <c r="D118" s="54">
        <v>25</v>
      </c>
      <c r="E118" s="55">
        <v>10.9170305676856</v>
      </c>
      <c r="F118" s="83" t="s">
        <v>35</v>
      </c>
      <c r="G118" s="57"/>
    </row>
    <row r="119" spans="1:7" s="9" customFormat="1">
      <c r="A119" s="11" t="s">
        <v>17</v>
      </c>
      <c r="B119" s="47" t="s">
        <v>39</v>
      </c>
      <c r="C119" s="11" t="s">
        <v>9</v>
      </c>
      <c r="D119" s="45">
        <v>225</v>
      </c>
      <c r="E119" s="46">
        <v>5.5480212057699401</v>
      </c>
      <c r="F119" s="68"/>
      <c r="G119" s="68"/>
    </row>
    <row r="120" spans="1:7" s="1" customFormat="1">
      <c r="A120" s="49" t="s">
        <v>17</v>
      </c>
      <c r="B120" s="49" t="s">
        <v>40</v>
      </c>
      <c r="C120" s="50" t="s">
        <v>30</v>
      </c>
      <c r="D120" s="51">
        <v>10</v>
      </c>
      <c r="E120" s="52">
        <v>0.8</v>
      </c>
      <c r="F120" s="65" t="s">
        <v>35</v>
      </c>
      <c r="G120" s="57"/>
    </row>
    <row r="121" spans="1:7" s="1" customFormat="1">
      <c r="A121" s="49" t="s">
        <v>17</v>
      </c>
      <c r="B121" s="49" t="s">
        <v>40</v>
      </c>
      <c r="C121" s="53" t="s">
        <v>31</v>
      </c>
      <c r="D121" s="51">
        <v>50</v>
      </c>
      <c r="E121" s="52">
        <v>4.4503782821539799</v>
      </c>
      <c r="F121" s="82"/>
      <c r="G121" s="57"/>
    </row>
    <row r="122" spans="1:7" s="1" customFormat="1">
      <c r="A122" s="49" t="s">
        <v>17</v>
      </c>
      <c r="B122" s="49" t="s">
        <v>40</v>
      </c>
      <c r="C122" s="49" t="s">
        <v>32</v>
      </c>
      <c r="D122" s="51">
        <v>130</v>
      </c>
      <c r="E122" s="52">
        <v>11.4085125054849</v>
      </c>
      <c r="F122" s="66"/>
      <c r="G122" s="57"/>
    </row>
    <row r="123" spans="1:7" s="1" customFormat="1">
      <c r="A123" s="49" t="s">
        <v>17</v>
      </c>
      <c r="B123" s="49" t="s">
        <v>40</v>
      </c>
      <c r="C123" s="49" t="s">
        <v>33</v>
      </c>
      <c r="D123" s="54">
        <v>75</v>
      </c>
      <c r="E123" s="55">
        <v>15.739769150052499</v>
      </c>
      <c r="F123" s="65"/>
      <c r="G123" s="57"/>
    </row>
    <row r="124" spans="1:7" s="9" customFormat="1">
      <c r="A124" s="49" t="str">
        <f>A123</f>
        <v>Montcalm</v>
      </c>
      <c r="B124" s="49" t="s">
        <v>40</v>
      </c>
      <c r="C124" s="49" t="s">
        <v>2</v>
      </c>
      <c r="D124" s="54">
        <v>40</v>
      </c>
      <c r="E124" s="55">
        <v>16.494845360824701</v>
      </c>
      <c r="F124" s="83"/>
      <c r="G124" s="57"/>
    </row>
    <row r="125" spans="1:7" s="1" customFormat="1">
      <c r="A125" s="11" t="s">
        <v>17</v>
      </c>
      <c r="B125" s="47" t="s">
        <v>40</v>
      </c>
      <c r="C125" s="11" t="s">
        <v>9</v>
      </c>
      <c r="D125" s="45">
        <v>305</v>
      </c>
      <c r="E125" s="46">
        <v>7.2052917552563196</v>
      </c>
      <c r="F125" s="68"/>
      <c r="G125" s="68"/>
    </row>
    <row r="126" spans="1:7" s="9" customFormat="1">
      <c r="A126" s="49" t="s">
        <v>17</v>
      </c>
      <c r="B126" s="49" t="s">
        <v>46</v>
      </c>
      <c r="C126" s="50" t="s">
        <v>30</v>
      </c>
      <c r="D126" s="51">
        <v>5</v>
      </c>
      <c r="E126" s="52">
        <v>0.38895371450797001</v>
      </c>
      <c r="F126" s="65" t="s">
        <v>36</v>
      </c>
      <c r="G126" s="57"/>
    </row>
    <row r="127" spans="1:7" s="9" customFormat="1">
      <c r="A127" s="49" t="s">
        <v>17</v>
      </c>
      <c r="B127" s="49" t="s">
        <v>46</v>
      </c>
      <c r="C127" s="53" t="s">
        <v>31</v>
      </c>
      <c r="D127" s="51">
        <v>45</v>
      </c>
      <c r="E127" s="52">
        <v>3.8167938931297698</v>
      </c>
      <c r="F127" s="66"/>
      <c r="G127" s="57"/>
    </row>
    <row r="128" spans="1:7" s="9" customFormat="1">
      <c r="A128" s="49" t="s">
        <v>17</v>
      </c>
      <c r="B128" s="49" t="s">
        <v>46</v>
      </c>
      <c r="C128" s="49" t="s">
        <v>32</v>
      </c>
      <c r="D128" s="51">
        <v>120</v>
      </c>
      <c r="E128" s="52">
        <v>10.695187165775399</v>
      </c>
      <c r="F128" s="66"/>
      <c r="G128" s="57"/>
    </row>
    <row r="129" spans="1:7" s="9" customFormat="1">
      <c r="A129" s="49" t="s">
        <v>17</v>
      </c>
      <c r="B129" s="49" t="s">
        <v>46</v>
      </c>
      <c r="C129" s="49" t="s">
        <v>33</v>
      </c>
      <c r="D129" s="54">
        <v>90</v>
      </c>
      <c r="E129" s="55">
        <v>17.964071856287401</v>
      </c>
      <c r="F129" s="67"/>
      <c r="G129" s="57"/>
    </row>
    <row r="130" spans="1:7" s="9" customFormat="1">
      <c r="A130" s="49" t="str">
        <f>A129</f>
        <v>Montcalm</v>
      </c>
      <c r="B130" s="49" t="s">
        <v>46</v>
      </c>
      <c r="C130" s="49" t="s">
        <v>2</v>
      </c>
      <c r="D130" s="54">
        <v>40</v>
      </c>
      <c r="E130" s="55">
        <v>15.748031496063</v>
      </c>
      <c r="F130" s="67"/>
      <c r="G130" s="57"/>
    </row>
    <row r="131" spans="1:7" s="9" customFormat="1">
      <c r="A131" s="11" t="s">
        <v>17</v>
      </c>
      <c r="B131" s="47" t="s">
        <v>46</v>
      </c>
      <c r="C131" s="11" t="s">
        <v>9</v>
      </c>
      <c r="D131" s="45">
        <v>300</v>
      </c>
      <c r="E131" s="46">
        <v>6.9</v>
      </c>
      <c r="F131" s="64"/>
      <c r="G131" s="85"/>
    </row>
    <row r="132" spans="1:7" s="9" customFormat="1">
      <c r="A132" s="49" t="s">
        <v>18</v>
      </c>
      <c r="B132" s="49" t="s">
        <v>37</v>
      </c>
      <c r="C132" s="50" t="s">
        <v>30</v>
      </c>
      <c r="D132" s="51">
        <v>50</v>
      </c>
      <c r="E132" s="52">
        <v>1.34318334452653</v>
      </c>
      <c r="F132" s="65"/>
      <c r="G132" s="57"/>
    </row>
    <row r="133" spans="1:7" s="9" customFormat="1">
      <c r="A133" s="49" t="s">
        <v>18</v>
      </c>
      <c r="B133" s="49" t="s">
        <v>37</v>
      </c>
      <c r="C133" s="53" t="s">
        <v>31</v>
      </c>
      <c r="D133" s="51">
        <v>140</v>
      </c>
      <c r="E133" s="52">
        <v>3.81887615930169</v>
      </c>
      <c r="F133" s="66"/>
      <c r="G133" s="57"/>
    </row>
    <row r="134" spans="1:7" s="9" customFormat="1">
      <c r="A134" s="49" t="s">
        <v>18</v>
      </c>
      <c r="B134" s="49" t="s">
        <v>37</v>
      </c>
      <c r="C134" s="49" t="s">
        <v>32</v>
      </c>
      <c r="D134" s="51">
        <v>360</v>
      </c>
      <c r="E134" s="52">
        <v>7.6335877862595396</v>
      </c>
      <c r="F134" s="66"/>
      <c r="G134" s="57"/>
    </row>
    <row r="135" spans="1:7" s="9" customFormat="1">
      <c r="A135" s="49" t="s">
        <v>18</v>
      </c>
      <c r="B135" s="49" t="s">
        <v>37</v>
      </c>
      <c r="C135" s="49" t="s">
        <v>33</v>
      </c>
      <c r="D135" s="54">
        <v>255</v>
      </c>
      <c r="E135" s="55">
        <v>11.3308153743613</v>
      </c>
      <c r="F135" s="67"/>
      <c r="G135" s="57"/>
    </row>
    <row r="136" spans="1:7" s="75" customFormat="1">
      <c r="A136" s="49" t="str">
        <f>A135</f>
        <v>Lanaudière-Nord</v>
      </c>
      <c r="B136" s="49" t="s">
        <v>37</v>
      </c>
      <c r="C136" s="49" t="s">
        <v>2</v>
      </c>
      <c r="D136" s="54">
        <v>155</v>
      </c>
      <c r="E136" s="55">
        <v>11.4560236511456</v>
      </c>
      <c r="F136" s="67"/>
      <c r="G136" s="57"/>
    </row>
    <row r="137" spans="1:7" s="9" customFormat="1">
      <c r="A137" s="11" t="s">
        <v>18</v>
      </c>
      <c r="B137" s="47" t="s">
        <v>37</v>
      </c>
      <c r="C137" s="11" t="s">
        <v>9</v>
      </c>
      <c r="D137" s="45">
        <v>955</v>
      </c>
      <c r="E137" s="46">
        <v>6.0779634049323796</v>
      </c>
      <c r="F137" s="68"/>
      <c r="G137" s="68"/>
    </row>
    <row r="138" spans="1:7" s="9" customFormat="1">
      <c r="A138" s="49" t="s">
        <v>18</v>
      </c>
      <c r="B138" s="49" t="s">
        <v>38</v>
      </c>
      <c r="C138" s="50" t="s">
        <v>30</v>
      </c>
      <c r="D138" s="51">
        <v>45</v>
      </c>
      <c r="E138" s="52">
        <v>1.1968085106383</v>
      </c>
      <c r="F138" s="65"/>
      <c r="G138" s="57"/>
    </row>
    <row r="139" spans="1:7" s="9" customFormat="1">
      <c r="A139" s="49" t="s">
        <v>18</v>
      </c>
      <c r="B139" s="49" t="s">
        <v>38</v>
      </c>
      <c r="C139" s="53" t="s">
        <v>31</v>
      </c>
      <c r="D139" s="51">
        <v>115</v>
      </c>
      <c r="E139" s="52">
        <v>3.0976430976431</v>
      </c>
      <c r="F139" s="66"/>
      <c r="G139" s="57"/>
    </row>
    <row r="140" spans="1:7" s="9" customFormat="1">
      <c r="A140" s="49" t="s">
        <v>18</v>
      </c>
      <c r="B140" s="49" t="s">
        <v>38</v>
      </c>
      <c r="C140" s="49" t="s">
        <v>32</v>
      </c>
      <c r="D140" s="51">
        <v>370</v>
      </c>
      <c r="E140" s="52">
        <v>7.8556263269639102</v>
      </c>
      <c r="F140" s="66"/>
      <c r="G140" s="57"/>
    </row>
    <row r="141" spans="1:7" s="75" customFormat="1">
      <c r="A141" s="49" t="s">
        <v>18</v>
      </c>
      <c r="B141" s="49" t="s">
        <v>38</v>
      </c>
      <c r="C141" s="49" t="s">
        <v>33</v>
      </c>
      <c r="D141" s="54">
        <v>280</v>
      </c>
      <c r="E141" s="55">
        <v>11.986301369863</v>
      </c>
      <c r="F141" s="65"/>
      <c r="G141" s="57"/>
    </row>
    <row r="142" spans="1:7" s="9" customFormat="1">
      <c r="A142" s="49" t="str">
        <f>A141</f>
        <v>Lanaudière-Nord</v>
      </c>
      <c r="B142" s="49" t="s">
        <v>38</v>
      </c>
      <c r="C142" s="49" t="s">
        <v>2</v>
      </c>
      <c r="D142" s="54">
        <v>140</v>
      </c>
      <c r="E142" s="55">
        <v>9.9150141643059495</v>
      </c>
      <c r="F142" s="67"/>
      <c r="G142" s="57"/>
    </row>
    <row r="143" spans="1:7" s="9" customFormat="1">
      <c r="A143" s="11" t="s">
        <v>18</v>
      </c>
      <c r="B143" s="47" t="s">
        <v>38</v>
      </c>
      <c r="C143" s="11" t="s">
        <v>9</v>
      </c>
      <c r="D143" s="45">
        <v>955</v>
      </c>
      <c r="E143" s="46">
        <v>5.9934730764403197</v>
      </c>
      <c r="F143" s="68"/>
      <c r="G143" s="68"/>
    </row>
    <row r="144" spans="1:7" s="9" customFormat="1">
      <c r="A144" s="49" t="s">
        <v>18</v>
      </c>
      <c r="B144" s="49" t="s">
        <v>39</v>
      </c>
      <c r="C144" s="50" t="s">
        <v>30</v>
      </c>
      <c r="D144" s="51">
        <v>45</v>
      </c>
      <c r="E144" s="52">
        <v>1.17693213024716</v>
      </c>
      <c r="F144" s="65"/>
      <c r="G144" s="57"/>
    </row>
    <row r="145" spans="1:7" s="9" customFormat="1">
      <c r="A145" s="49" t="s">
        <v>18</v>
      </c>
      <c r="B145" s="49" t="s">
        <v>39</v>
      </c>
      <c r="C145" s="53" t="s">
        <v>31</v>
      </c>
      <c r="D145" s="51">
        <v>110</v>
      </c>
      <c r="E145" s="52">
        <v>2.8875180469877901</v>
      </c>
      <c r="F145" s="82"/>
      <c r="G145" s="57"/>
    </row>
    <row r="146" spans="1:7" s="75" customFormat="1">
      <c r="A146" s="49" t="s">
        <v>18</v>
      </c>
      <c r="B146" s="49" t="s">
        <v>39</v>
      </c>
      <c r="C146" s="49" t="s">
        <v>32</v>
      </c>
      <c r="D146" s="51">
        <v>360</v>
      </c>
      <c r="E146" s="52">
        <v>7.6384468491406796</v>
      </c>
      <c r="F146" s="66"/>
      <c r="G146" s="57"/>
    </row>
    <row r="147" spans="1:7" s="9" customFormat="1">
      <c r="A147" s="49" t="s">
        <v>18</v>
      </c>
      <c r="B147" s="49" t="s">
        <v>39</v>
      </c>
      <c r="C147" s="49" t="s">
        <v>33</v>
      </c>
      <c r="D147" s="54">
        <v>270</v>
      </c>
      <c r="E147" s="55">
        <v>11.101973684210501</v>
      </c>
      <c r="F147" s="67"/>
      <c r="G147" s="57"/>
    </row>
    <row r="148" spans="1:7" s="9" customFormat="1">
      <c r="A148" s="49" t="str">
        <f>A147</f>
        <v>Lanaudière-Nord</v>
      </c>
      <c r="B148" s="49" t="s">
        <v>39</v>
      </c>
      <c r="C148" s="49" t="s">
        <v>2</v>
      </c>
      <c r="D148" s="54">
        <v>135</v>
      </c>
      <c r="E148" s="55">
        <v>9.0361445783132606</v>
      </c>
      <c r="F148" s="83"/>
      <c r="G148" s="57"/>
    </row>
    <row r="149" spans="1:7" s="9" customFormat="1">
      <c r="A149" s="11" t="s">
        <v>18</v>
      </c>
      <c r="B149" s="47" t="s">
        <v>39</v>
      </c>
      <c r="C149" s="11" t="s">
        <v>9</v>
      </c>
      <c r="D149" s="45">
        <v>920</v>
      </c>
      <c r="E149" s="46">
        <v>5.7</v>
      </c>
      <c r="F149" s="68"/>
      <c r="G149" s="68"/>
    </row>
    <row r="150" spans="1:7" s="1" customFormat="1">
      <c r="A150" s="49" t="s">
        <v>18</v>
      </c>
      <c r="B150" s="49" t="s">
        <v>40</v>
      </c>
      <c r="C150" s="50" t="s">
        <v>30</v>
      </c>
      <c r="D150" s="51">
        <v>35</v>
      </c>
      <c r="E150" s="52">
        <v>0.88821215581779001</v>
      </c>
      <c r="F150" s="65" t="s">
        <v>35</v>
      </c>
      <c r="G150" s="57"/>
    </row>
    <row r="151" spans="1:7" s="1" customFormat="1">
      <c r="A151" s="49" t="s">
        <v>18</v>
      </c>
      <c r="B151" s="49" t="s">
        <v>40</v>
      </c>
      <c r="C151" s="53" t="s">
        <v>31</v>
      </c>
      <c r="D151" s="51">
        <v>165</v>
      </c>
      <c r="E151" s="52">
        <v>4.1640378548895898</v>
      </c>
      <c r="F151" s="82"/>
      <c r="G151" s="57"/>
    </row>
    <row r="152" spans="1:7" s="1" customFormat="1">
      <c r="A152" s="49" t="s">
        <v>18</v>
      </c>
      <c r="B152" s="49" t="s">
        <v>40</v>
      </c>
      <c r="C152" s="49" t="s">
        <v>32</v>
      </c>
      <c r="D152" s="51">
        <v>460</v>
      </c>
      <c r="E152" s="52">
        <v>9.6648807647862203</v>
      </c>
      <c r="F152" s="66"/>
      <c r="G152" s="57"/>
    </row>
    <row r="153" spans="1:7" s="1" customFormat="1">
      <c r="A153" s="49" t="s">
        <v>18</v>
      </c>
      <c r="B153" s="49" t="s">
        <v>40</v>
      </c>
      <c r="C153" s="49" t="s">
        <v>33</v>
      </c>
      <c r="D153" s="54">
        <v>335</v>
      </c>
      <c r="E153" s="55">
        <v>13.1372549019608</v>
      </c>
      <c r="F153" s="65"/>
      <c r="G153" s="57"/>
    </row>
    <row r="154" spans="1:7" s="9" customFormat="1">
      <c r="A154" s="49" t="str">
        <f>A153</f>
        <v>Lanaudière-Nord</v>
      </c>
      <c r="B154" s="49" t="s">
        <v>40</v>
      </c>
      <c r="C154" s="49" t="s">
        <v>2</v>
      </c>
      <c r="D154" s="54">
        <v>210</v>
      </c>
      <c r="E154" s="55">
        <v>13.3248730964467</v>
      </c>
      <c r="F154" s="83"/>
      <c r="G154" s="57"/>
    </row>
    <row r="155" spans="1:7" s="1" customFormat="1">
      <c r="A155" s="11" t="s">
        <v>18</v>
      </c>
      <c r="B155" s="47" t="s">
        <v>40</v>
      </c>
      <c r="C155" s="11" t="s">
        <v>9</v>
      </c>
      <c r="D155" s="45">
        <v>1205</v>
      </c>
      <c r="E155" s="46">
        <v>7.1822381165251103</v>
      </c>
      <c r="F155" s="68"/>
      <c r="G155" s="68"/>
    </row>
    <row r="156" spans="1:7" s="9" customFormat="1">
      <c r="A156" s="49" t="s">
        <v>18</v>
      </c>
      <c r="B156" s="49" t="s">
        <v>46</v>
      </c>
      <c r="C156" s="50" t="s">
        <v>30</v>
      </c>
      <c r="D156" s="51">
        <v>50</v>
      </c>
      <c r="E156" s="52">
        <v>1.24688279301746</v>
      </c>
      <c r="F156" s="65"/>
      <c r="G156" s="57"/>
    </row>
    <row r="157" spans="1:7" s="9" customFormat="1">
      <c r="A157" s="49" t="s">
        <v>18</v>
      </c>
      <c r="B157" s="49" t="s">
        <v>46</v>
      </c>
      <c r="C157" s="53" t="s">
        <v>31</v>
      </c>
      <c r="D157" s="51">
        <v>185</v>
      </c>
      <c r="E157" s="52">
        <v>4.5083465334470603</v>
      </c>
      <c r="F157" s="66"/>
      <c r="G157" s="57"/>
    </row>
    <row r="158" spans="1:7" s="9" customFormat="1">
      <c r="A158" s="49" t="s">
        <v>18</v>
      </c>
      <c r="B158" s="49" t="s">
        <v>46</v>
      </c>
      <c r="C158" s="49" t="s">
        <v>32</v>
      </c>
      <c r="D158" s="51">
        <v>495</v>
      </c>
      <c r="E158" s="52">
        <v>10.5769230769231</v>
      </c>
      <c r="F158" s="66"/>
      <c r="G158" s="88" t="s">
        <v>23</v>
      </c>
    </row>
    <row r="159" spans="1:7" s="9" customFormat="1">
      <c r="A159" s="49" t="s">
        <v>18</v>
      </c>
      <c r="B159" s="49" t="s">
        <v>46</v>
      </c>
      <c r="C159" s="49" t="s">
        <v>33</v>
      </c>
      <c r="D159" s="54">
        <v>370</v>
      </c>
      <c r="E159" s="55">
        <v>13.9019349990607</v>
      </c>
      <c r="F159" s="67"/>
      <c r="G159" s="57"/>
    </row>
    <row r="160" spans="1:7" s="9" customFormat="1">
      <c r="A160" s="49" t="str">
        <f>A159</f>
        <v>Lanaudière-Nord</v>
      </c>
      <c r="B160" s="49" t="s">
        <v>46</v>
      </c>
      <c r="C160" s="49" t="s">
        <v>2</v>
      </c>
      <c r="D160" s="54">
        <v>210</v>
      </c>
      <c r="E160" s="55">
        <v>12.7041742286751</v>
      </c>
      <c r="F160" s="67"/>
      <c r="G160" s="57"/>
    </row>
    <row r="161" spans="1:7" s="75" customFormat="1">
      <c r="A161" s="47" t="s">
        <v>18</v>
      </c>
      <c r="B161" s="47" t="s">
        <v>46</v>
      </c>
      <c r="C161" s="11" t="s">
        <v>9</v>
      </c>
      <c r="D161" s="45">
        <v>1305</v>
      </c>
      <c r="E161" s="46">
        <v>7.6</v>
      </c>
      <c r="F161" s="64"/>
      <c r="G161" s="85" t="s">
        <v>23</v>
      </c>
    </row>
    <row r="162" spans="1:7" s="9" customFormat="1">
      <c r="A162" s="49" t="s">
        <v>14</v>
      </c>
      <c r="B162" s="49" t="s">
        <v>37</v>
      </c>
      <c r="C162" s="50" t="s">
        <v>30</v>
      </c>
      <c r="D162" s="51">
        <v>30</v>
      </c>
      <c r="E162" s="52">
        <v>1.4150943396226401</v>
      </c>
      <c r="F162" s="65" t="s">
        <v>35</v>
      </c>
      <c r="G162" s="57"/>
    </row>
    <row r="163" spans="1:7" s="9" customFormat="1">
      <c r="A163" s="49" t="s">
        <v>14</v>
      </c>
      <c r="B163" s="49" t="s">
        <v>37</v>
      </c>
      <c r="C163" s="53" t="s">
        <v>31</v>
      </c>
      <c r="D163" s="51">
        <v>85</v>
      </c>
      <c r="E163" s="52">
        <v>3.5639412997903599</v>
      </c>
      <c r="F163" s="66" t="s">
        <v>34</v>
      </c>
      <c r="G163" s="57"/>
    </row>
    <row r="164" spans="1:7" s="9" customFormat="1">
      <c r="A164" s="49" t="s">
        <v>14</v>
      </c>
      <c r="B164" s="49" t="s">
        <v>37</v>
      </c>
      <c r="C164" s="49" t="s">
        <v>32</v>
      </c>
      <c r="D164" s="51">
        <v>195</v>
      </c>
      <c r="E164" s="52">
        <v>7.6276158810874302</v>
      </c>
      <c r="F164" s="66" t="s">
        <v>34</v>
      </c>
      <c r="G164" s="57"/>
    </row>
    <row r="165" spans="1:7" s="9" customFormat="1">
      <c r="A165" s="49" t="s">
        <v>14</v>
      </c>
      <c r="B165" s="49" t="s">
        <v>37</v>
      </c>
      <c r="C165" s="49" t="s">
        <v>33</v>
      </c>
      <c r="D165" s="54">
        <v>120</v>
      </c>
      <c r="E165" s="55">
        <v>11.1111111111111</v>
      </c>
      <c r="F165" s="67" t="s">
        <v>34</v>
      </c>
      <c r="G165" s="57"/>
    </row>
    <row r="166" spans="1:7" s="9" customFormat="1">
      <c r="A166" s="49" t="str">
        <f>A165</f>
        <v>L'Assomption</v>
      </c>
      <c r="B166" s="49" t="s">
        <v>37</v>
      </c>
      <c r="C166" s="49" t="s">
        <v>2</v>
      </c>
      <c r="D166" s="54">
        <v>90</v>
      </c>
      <c r="E166" s="55">
        <v>13.382899628252799</v>
      </c>
      <c r="F166" s="67" t="s">
        <v>34</v>
      </c>
      <c r="G166" s="57"/>
    </row>
    <row r="167" spans="1:7" s="9" customFormat="1">
      <c r="A167" s="11" t="s">
        <v>14</v>
      </c>
      <c r="B167" s="47" t="s">
        <v>37</v>
      </c>
      <c r="C167" s="11" t="s">
        <v>9</v>
      </c>
      <c r="D167" s="45">
        <v>515</v>
      </c>
      <c r="E167" s="46">
        <v>5.8426456407056602</v>
      </c>
      <c r="F167" s="68"/>
      <c r="G167" s="68"/>
    </row>
    <row r="168" spans="1:7" s="9" customFormat="1">
      <c r="A168" s="49" t="s">
        <v>14</v>
      </c>
      <c r="B168" s="49" t="s">
        <v>38</v>
      </c>
      <c r="C168" s="50" t="s">
        <v>30</v>
      </c>
      <c r="D168" s="51">
        <v>25</v>
      </c>
      <c r="E168" s="52">
        <v>1.1970313622216899</v>
      </c>
      <c r="F168" s="65" t="s">
        <v>35</v>
      </c>
      <c r="G168" s="57"/>
    </row>
    <row r="169" spans="1:7" s="9" customFormat="1">
      <c r="A169" s="49" t="s">
        <v>14</v>
      </c>
      <c r="B169" s="49" t="s">
        <v>38</v>
      </c>
      <c r="C169" s="53" t="s">
        <v>31</v>
      </c>
      <c r="D169" s="51">
        <v>85</v>
      </c>
      <c r="E169" s="52">
        <v>3.5196687370600399</v>
      </c>
      <c r="F169" s="66" t="s">
        <v>34</v>
      </c>
      <c r="G169" s="57"/>
    </row>
    <row r="170" spans="1:7" s="9" customFormat="1">
      <c r="A170" s="49" t="s">
        <v>14</v>
      </c>
      <c r="B170" s="49" t="s">
        <v>38</v>
      </c>
      <c r="C170" s="49" t="s">
        <v>32</v>
      </c>
      <c r="D170" s="51">
        <v>205</v>
      </c>
      <c r="E170" s="52">
        <v>8.1059707394227001</v>
      </c>
      <c r="F170" s="66" t="s">
        <v>34</v>
      </c>
      <c r="G170" s="57"/>
    </row>
    <row r="171" spans="1:7" s="9" customFormat="1">
      <c r="A171" s="49" t="s">
        <v>14</v>
      </c>
      <c r="B171" s="49" t="s">
        <v>38</v>
      </c>
      <c r="C171" s="49" t="s">
        <v>33</v>
      </c>
      <c r="D171" s="54">
        <v>120</v>
      </c>
      <c r="E171" s="55">
        <v>10.849909584086801</v>
      </c>
      <c r="F171" s="65" t="s">
        <v>34</v>
      </c>
      <c r="G171" s="57"/>
    </row>
    <row r="172" spans="1:7" s="9" customFormat="1">
      <c r="A172" s="49" t="str">
        <f>A171</f>
        <v>L'Assomption</v>
      </c>
      <c r="B172" s="49" t="s">
        <v>38</v>
      </c>
      <c r="C172" s="49" t="s">
        <v>2</v>
      </c>
      <c r="D172" s="54">
        <v>85</v>
      </c>
      <c r="E172" s="55">
        <v>11.9298245614035</v>
      </c>
      <c r="F172" s="67" t="s">
        <v>34</v>
      </c>
      <c r="G172" s="57"/>
    </row>
    <row r="173" spans="1:7" s="9" customFormat="1">
      <c r="A173" s="11" t="s">
        <v>14</v>
      </c>
      <c r="B173" s="47" t="s">
        <v>38</v>
      </c>
      <c r="C173" s="11" t="s">
        <v>9</v>
      </c>
      <c r="D173" s="45">
        <v>515</v>
      </c>
      <c r="E173" s="46">
        <v>5.8172370947701397</v>
      </c>
      <c r="F173" s="68"/>
      <c r="G173" s="68"/>
    </row>
    <row r="174" spans="1:7" s="9" customFormat="1">
      <c r="A174" s="49" t="s">
        <v>14</v>
      </c>
      <c r="B174" s="49" t="s">
        <v>39</v>
      </c>
      <c r="C174" s="50" t="s">
        <v>30</v>
      </c>
      <c r="D174" s="51">
        <v>30</v>
      </c>
      <c r="E174" s="52">
        <v>1.4461315979754199</v>
      </c>
      <c r="F174" s="65" t="s">
        <v>35</v>
      </c>
      <c r="G174" s="57"/>
    </row>
    <row r="175" spans="1:7" s="9" customFormat="1">
      <c r="A175" s="49" t="s">
        <v>14</v>
      </c>
      <c r="B175" s="49" t="s">
        <v>39</v>
      </c>
      <c r="C175" s="53" t="s">
        <v>31</v>
      </c>
      <c r="D175" s="51">
        <v>90</v>
      </c>
      <c r="E175" s="52">
        <v>3.6824877250409198</v>
      </c>
      <c r="F175" s="82" t="s">
        <v>34</v>
      </c>
      <c r="G175" s="57"/>
    </row>
    <row r="176" spans="1:7" s="9" customFormat="1">
      <c r="A176" s="49" t="s">
        <v>14</v>
      </c>
      <c r="B176" s="49" t="s">
        <v>39</v>
      </c>
      <c r="C176" s="49" t="s">
        <v>32</v>
      </c>
      <c r="D176" s="51">
        <v>210</v>
      </c>
      <c r="E176" s="52">
        <v>8.4134615384615401</v>
      </c>
      <c r="F176" s="66" t="s">
        <v>34</v>
      </c>
      <c r="G176" s="57"/>
    </row>
    <row r="177" spans="1:7" s="9" customFormat="1">
      <c r="A177" s="49" t="s">
        <v>14</v>
      </c>
      <c r="B177" s="49" t="s">
        <v>39</v>
      </c>
      <c r="C177" s="49" t="s">
        <v>33</v>
      </c>
      <c r="D177" s="54">
        <v>130</v>
      </c>
      <c r="E177" s="55">
        <v>11.353711790393</v>
      </c>
      <c r="F177" s="67" t="s">
        <v>34</v>
      </c>
      <c r="G177" s="57"/>
    </row>
    <row r="178" spans="1:7" s="9" customFormat="1">
      <c r="A178" s="49" t="str">
        <f>A177</f>
        <v>L'Assomption</v>
      </c>
      <c r="B178" s="49" t="s">
        <v>39</v>
      </c>
      <c r="C178" s="49" t="s">
        <v>2</v>
      </c>
      <c r="D178" s="54">
        <v>65</v>
      </c>
      <c r="E178" s="55">
        <v>8.7014725568942506</v>
      </c>
      <c r="F178" s="83" t="s">
        <v>34</v>
      </c>
      <c r="G178" s="57"/>
    </row>
    <row r="179" spans="1:7" s="9" customFormat="1">
      <c r="A179" s="11" t="s">
        <v>14</v>
      </c>
      <c r="B179" s="47" t="s">
        <v>39</v>
      </c>
      <c r="C179" s="11" t="s">
        <v>9</v>
      </c>
      <c r="D179" s="45">
        <v>520</v>
      </c>
      <c r="E179" s="46">
        <v>5.8371218499186197</v>
      </c>
      <c r="F179" s="68"/>
      <c r="G179" s="68"/>
    </row>
    <row r="180" spans="1:7" s="1" customFormat="1">
      <c r="A180" s="49" t="s">
        <v>14</v>
      </c>
      <c r="B180" s="49" t="s">
        <v>40</v>
      </c>
      <c r="C180" s="50" t="s">
        <v>30</v>
      </c>
      <c r="D180" s="51">
        <v>20</v>
      </c>
      <c r="E180" s="52">
        <v>0.97919216646267004</v>
      </c>
      <c r="F180" s="65" t="s">
        <v>35</v>
      </c>
      <c r="G180" s="57"/>
    </row>
    <row r="181" spans="1:7" s="1" customFormat="1">
      <c r="A181" s="49" t="s">
        <v>14</v>
      </c>
      <c r="B181" s="49" t="s">
        <v>40</v>
      </c>
      <c r="C181" s="53" t="s">
        <v>31</v>
      </c>
      <c r="D181" s="51">
        <v>110</v>
      </c>
      <c r="E181" s="52">
        <v>4.4212218649517698</v>
      </c>
      <c r="F181" s="82"/>
      <c r="G181" s="57"/>
    </row>
    <row r="182" spans="1:7" s="1" customFormat="1">
      <c r="A182" s="49" t="s">
        <v>14</v>
      </c>
      <c r="B182" s="49" t="s">
        <v>40</v>
      </c>
      <c r="C182" s="49" t="s">
        <v>32</v>
      </c>
      <c r="D182" s="51">
        <v>255</v>
      </c>
      <c r="E182" s="52">
        <v>10.4230533415083</v>
      </c>
      <c r="F182" s="66"/>
      <c r="G182" s="57"/>
    </row>
    <row r="183" spans="1:7" s="1" customFormat="1">
      <c r="A183" s="49" t="s">
        <v>14</v>
      </c>
      <c r="B183" s="49" t="s">
        <v>40</v>
      </c>
      <c r="C183" s="49" t="s">
        <v>33</v>
      </c>
      <c r="D183" s="54">
        <v>180</v>
      </c>
      <c r="E183" s="55">
        <v>15.338730293992301</v>
      </c>
      <c r="F183" s="65"/>
      <c r="G183" s="57"/>
    </row>
    <row r="184" spans="1:7" s="9" customFormat="1">
      <c r="A184" s="49" t="str">
        <f>A183</f>
        <v>L'Assomption</v>
      </c>
      <c r="B184" s="49" t="s">
        <v>40</v>
      </c>
      <c r="C184" s="49" t="s">
        <v>2</v>
      </c>
      <c r="D184" s="54">
        <v>85</v>
      </c>
      <c r="E184" s="55">
        <v>10.685103708359501</v>
      </c>
      <c r="F184" s="83"/>
      <c r="G184" s="57"/>
    </row>
    <row r="185" spans="1:7" s="1" customFormat="1">
      <c r="A185" s="11" t="s">
        <v>14</v>
      </c>
      <c r="B185" s="47" t="s">
        <v>40</v>
      </c>
      <c r="C185" s="11" t="s">
        <v>9</v>
      </c>
      <c r="D185" s="45">
        <v>650</v>
      </c>
      <c r="E185" s="46">
        <v>7.2670356084744796</v>
      </c>
      <c r="F185" s="68"/>
      <c r="G185" s="68"/>
    </row>
    <row r="186" spans="1:7" s="9" customFormat="1">
      <c r="A186" s="49" t="s">
        <v>14</v>
      </c>
      <c r="B186" s="49" t="s">
        <v>46</v>
      </c>
      <c r="C186" s="50" t="s">
        <v>30</v>
      </c>
      <c r="D186" s="51">
        <v>25</v>
      </c>
      <c r="E186" s="52">
        <v>1.22940742562085</v>
      </c>
      <c r="F186" s="65" t="s">
        <v>35</v>
      </c>
      <c r="G186" s="57"/>
    </row>
    <row r="187" spans="1:7" s="9" customFormat="1">
      <c r="A187" s="49" t="s">
        <v>14</v>
      </c>
      <c r="B187" s="49" t="s">
        <v>46</v>
      </c>
      <c r="C187" s="53" t="s">
        <v>31</v>
      </c>
      <c r="D187" s="51">
        <v>130</v>
      </c>
      <c r="E187" s="52">
        <v>5.16590502682297</v>
      </c>
      <c r="F187" s="66"/>
      <c r="G187" s="88" t="s">
        <v>23</v>
      </c>
    </row>
    <row r="188" spans="1:7" s="9" customFormat="1">
      <c r="A188" s="49" t="s">
        <v>14</v>
      </c>
      <c r="B188" s="49" t="s">
        <v>46</v>
      </c>
      <c r="C188" s="49" t="s">
        <v>32</v>
      </c>
      <c r="D188" s="51">
        <v>295</v>
      </c>
      <c r="E188" s="52">
        <v>12.3586091328027</v>
      </c>
      <c r="F188" s="66"/>
      <c r="G188" s="88" t="s">
        <v>23</v>
      </c>
    </row>
    <row r="189" spans="1:7" s="9" customFormat="1">
      <c r="A189" s="49" t="s">
        <v>14</v>
      </c>
      <c r="B189" s="49" t="s">
        <v>46</v>
      </c>
      <c r="C189" s="49" t="s">
        <v>33</v>
      </c>
      <c r="D189" s="54">
        <v>150</v>
      </c>
      <c r="E189" s="55">
        <v>12.330456226880401</v>
      </c>
      <c r="F189" s="67"/>
      <c r="G189" s="57"/>
    </row>
    <row r="190" spans="1:7" s="9" customFormat="1">
      <c r="A190" s="49" t="str">
        <f>A189</f>
        <v>L'Assomption</v>
      </c>
      <c r="B190" s="49" t="s">
        <v>46</v>
      </c>
      <c r="C190" s="49" t="s">
        <v>2</v>
      </c>
      <c r="D190" s="54">
        <v>130</v>
      </c>
      <c r="E190" s="55">
        <v>15.4211150652432</v>
      </c>
      <c r="F190" s="67"/>
      <c r="G190" s="57"/>
    </row>
    <row r="191" spans="1:7" s="9" customFormat="1">
      <c r="A191" s="11" t="s">
        <v>14</v>
      </c>
      <c r="B191" s="47" t="s">
        <v>46</v>
      </c>
      <c r="C191" s="11" t="s">
        <v>9</v>
      </c>
      <c r="D191" s="45">
        <v>735</v>
      </c>
      <c r="E191" s="46">
        <v>8.1999999999999993</v>
      </c>
      <c r="F191" s="64"/>
      <c r="G191" s="85" t="s">
        <v>23</v>
      </c>
    </row>
    <row r="192" spans="1:7" s="9" customFormat="1">
      <c r="A192" s="49" t="s">
        <v>15</v>
      </c>
      <c r="B192" s="49" t="s">
        <v>37</v>
      </c>
      <c r="C192" s="50" t="s">
        <v>30</v>
      </c>
      <c r="D192" s="51">
        <v>35</v>
      </c>
      <c r="E192" s="52">
        <v>1.2409147314305999</v>
      </c>
      <c r="F192" s="65" t="s">
        <v>35</v>
      </c>
      <c r="G192" s="57"/>
    </row>
    <row r="193" spans="1:7" s="9" customFormat="1">
      <c r="A193" s="49" t="s">
        <v>15</v>
      </c>
      <c r="B193" s="49" t="s">
        <v>37</v>
      </c>
      <c r="C193" s="53" t="s">
        <v>31</v>
      </c>
      <c r="D193" s="51">
        <v>105</v>
      </c>
      <c r="E193" s="52">
        <v>2.9669398135066398</v>
      </c>
      <c r="F193" s="66" t="s">
        <v>34</v>
      </c>
      <c r="G193" s="57"/>
    </row>
    <row r="194" spans="1:7" s="9" customFormat="1">
      <c r="A194" s="49" t="s">
        <v>15</v>
      </c>
      <c r="B194" s="49" t="s">
        <v>37</v>
      </c>
      <c r="C194" s="49" t="s">
        <v>32</v>
      </c>
      <c r="D194" s="51">
        <v>205</v>
      </c>
      <c r="E194" s="52">
        <v>6.6075745366639804</v>
      </c>
      <c r="F194" s="66" t="s">
        <v>34</v>
      </c>
      <c r="G194" s="88"/>
    </row>
    <row r="195" spans="1:7" s="9" customFormat="1">
      <c r="A195" s="49" t="s">
        <v>15</v>
      </c>
      <c r="B195" s="49" t="s">
        <v>37</v>
      </c>
      <c r="C195" s="49" t="s">
        <v>33</v>
      </c>
      <c r="D195" s="54">
        <v>140</v>
      </c>
      <c r="E195" s="55">
        <v>11.9965724078835</v>
      </c>
      <c r="F195" s="67" t="s">
        <v>34</v>
      </c>
      <c r="G195" s="57"/>
    </row>
    <row r="196" spans="1:7" s="9" customFormat="1">
      <c r="A196" s="49" t="str">
        <f>A195</f>
        <v>Les Moulins</v>
      </c>
      <c r="B196" s="49" t="s">
        <v>37</v>
      </c>
      <c r="C196" s="49" t="s">
        <v>2</v>
      </c>
      <c r="D196" s="54">
        <v>75</v>
      </c>
      <c r="E196" s="55">
        <v>12.1261115602264</v>
      </c>
      <c r="F196" s="67" t="s">
        <v>34</v>
      </c>
      <c r="G196" s="57"/>
    </row>
    <row r="197" spans="1:7" s="9" customFormat="1">
      <c r="A197" s="11" t="s">
        <v>15</v>
      </c>
      <c r="B197" s="47" t="s">
        <v>37</v>
      </c>
      <c r="C197" s="11" t="s">
        <v>9</v>
      </c>
      <c r="D197" s="45">
        <v>560</v>
      </c>
      <c r="E197" s="46">
        <v>4.9782202862476703</v>
      </c>
      <c r="F197" s="68"/>
      <c r="G197" s="85"/>
    </row>
    <row r="198" spans="1:7" s="9" customFormat="1">
      <c r="A198" s="49" t="s">
        <v>15</v>
      </c>
      <c r="B198" s="49" t="s">
        <v>38</v>
      </c>
      <c r="C198" s="50" t="s">
        <v>30</v>
      </c>
      <c r="D198" s="51">
        <v>20</v>
      </c>
      <c r="E198" s="52">
        <v>0.70921985815602995</v>
      </c>
      <c r="F198" s="65" t="s">
        <v>35</v>
      </c>
      <c r="G198" s="57"/>
    </row>
    <row r="199" spans="1:7" s="9" customFormat="1">
      <c r="A199" s="49" t="s">
        <v>15</v>
      </c>
      <c r="B199" s="49" t="s">
        <v>38</v>
      </c>
      <c r="C199" s="53" t="s">
        <v>31</v>
      </c>
      <c r="D199" s="51">
        <v>110</v>
      </c>
      <c r="E199" s="52">
        <v>3.0696246686200701</v>
      </c>
      <c r="F199" s="66" t="s">
        <v>34</v>
      </c>
      <c r="G199" s="57"/>
    </row>
    <row r="200" spans="1:7" s="9" customFormat="1">
      <c r="A200" s="49" t="s">
        <v>15</v>
      </c>
      <c r="B200" s="49" t="s">
        <v>38</v>
      </c>
      <c r="C200" s="49" t="s">
        <v>32</v>
      </c>
      <c r="D200" s="51">
        <v>255</v>
      </c>
      <c r="E200" s="52">
        <v>8.1560850791620005</v>
      </c>
      <c r="F200" s="66" t="s">
        <v>34</v>
      </c>
      <c r="G200" s="57"/>
    </row>
    <row r="201" spans="1:7" s="9" customFormat="1">
      <c r="A201" s="49" t="s">
        <v>15</v>
      </c>
      <c r="B201" s="49" t="s">
        <v>38</v>
      </c>
      <c r="C201" s="49" t="s">
        <v>33</v>
      </c>
      <c r="D201" s="54">
        <v>135</v>
      </c>
      <c r="E201" s="55">
        <v>10.962241169305701</v>
      </c>
      <c r="F201" s="65" t="s">
        <v>34</v>
      </c>
      <c r="G201" s="57"/>
    </row>
    <row r="202" spans="1:7" s="9" customFormat="1">
      <c r="A202" s="49" t="str">
        <f>A201</f>
        <v>Les Moulins</v>
      </c>
      <c r="B202" s="49" t="s">
        <v>38</v>
      </c>
      <c r="C202" s="49" t="s">
        <v>2</v>
      </c>
      <c r="D202" s="54">
        <v>80</v>
      </c>
      <c r="E202" s="55">
        <v>11.764705882352899</v>
      </c>
      <c r="F202" s="67" t="s">
        <v>34</v>
      </c>
      <c r="G202" s="57"/>
    </row>
    <row r="203" spans="1:7" s="9" customFormat="1">
      <c r="A203" s="11" t="s">
        <v>15</v>
      </c>
      <c r="B203" s="47" t="s">
        <v>38</v>
      </c>
      <c r="C203" s="11" t="s">
        <v>9</v>
      </c>
      <c r="D203" s="45">
        <v>600</v>
      </c>
      <c r="E203" s="46">
        <v>5.2442968272004196</v>
      </c>
      <c r="F203" s="68"/>
      <c r="G203" s="68"/>
    </row>
    <row r="204" spans="1:7" s="9" customFormat="1">
      <c r="A204" s="49" t="s">
        <v>15</v>
      </c>
      <c r="B204" s="49" t="s">
        <v>39</v>
      </c>
      <c r="C204" s="50" t="s">
        <v>30</v>
      </c>
      <c r="D204" s="51">
        <v>30</v>
      </c>
      <c r="E204" s="52">
        <v>1.05652403592182</v>
      </c>
      <c r="F204" s="65" t="s">
        <v>35</v>
      </c>
      <c r="G204" s="57"/>
    </row>
    <row r="205" spans="1:7" s="9" customFormat="1">
      <c r="A205" s="49" t="s">
        <v>15</v>
      </c>
      <c r="B205" s="49" t="s">
        <v>39</v>
      </c>
      <c r="C205" s="53" t="s">
        <v>31</v>
      </c>
      <c r="D205" s="51">
        <v>110</v>
      </c>
      <c r="E205" s="52">
        <v>3.0349013657056201</v>
      </c>
      <c r="F205" s="82" t="s">
        <v>34</v>
      </c>
      <c r="G205" s="57"/>
    </row>
    <row r="206" spans="1:7" s="9" customFormat="1">
      <c r="A206" s="49" t="s">
        <v>15</v>
      </c>
      <c r="B206" s="49" t="s">
        <v>39</v>
      </c>
      <c r="C206" s="49" t="s">
        <v>32</v>
      </c>
      <c r="D206" s="51">
        <v>255</v>
      </c>
      <c r="E206" s="52">
        <v>8.1236062440267602</v>
      </c>
      <c r="F206" s="66" t="s">
        <v>34</v>
      </c>
      <c r="G206" s="57"/>
    </row>
    <row r="207" spans="1:7" s="9" customFormat="1">
      <c r="A207" s="49" t="s">
        <v>15</v>
      </c>
      <c r="B207" s="49" t="s">
        <v>39</v>
      </c>
      <c r="C207" s="49" t="s">
        <v>33</v>
      </c>
      <c r="D207" s="54">
        <v>155</v>
      </c>
      <c r="E207" s="55">
        <v>12.114107073075401</v>
      </c>
      <c r="F207" s="67" t="s">
        <v>34</v>
      </c>
      <c r="G207" s="57"/>
    </row>
    <row r="208" spans="1:7" s="9" customFormat="1">
      <c r="A208" s="49" t="str">
        <f>A207</f>
        <v>Les Moulins</v>
      </c>
      <c r="B208" s="49" t="s">
        <v>39</v>
      </c>
      <c r="C208" s="49" t="s">
        <v>2</v>
      </c>
      <c r="D208" s="54">
        <v>100</v>
      </c>
      <c r="E208" s="55">
        <v>13.431833445265299</v>
      </c>
      <c r="F208" s="83" t="s">
        <v>34</v>
      </c>
      <c r="G208" s="57"/>
    </row>
    <row r="209" spans="1:7" s="9" customFormat="1">
      <c r="A209" s="11" t="s">
        <v>15</v>
      </c>
      <c r="B209" s="47" t="s">
        <v>39</v>
      </c>
      <c r="C209" s="11" t="s">
        <v>9</v>
      </c>
      <c r="D209" s="45">
        <v>645</v>
      </c>
      <c r="E209" s="46">
        <v>5.5481484667326102</v>
      </c>
      <c r="F209" s="68"/>
      <c r="G209" s="68"/>
    </row>
    <row r="210" spans="1:7" s="1" customFormat="1">
      <c r="A210" s="49" t="s">
        <v>15</v>
      </c>
      <c r="B210" s="49" t="s">
        <v>40</v>
      </c>
      <c r="C210" s="50" t="s">
        <v>30</v>
      </c>
      <c r="D210" s="51">
        <v>40</v>
      </c>
      <c r="E210" s="52">
        <v>1.40080546314131</v>
      </c>
      <c r="F210" s="65"/>
      <c r="G210" s="57"/>
    </row>
    <row r="211" spans="1:7" s="1" customFormat="1">
      <c r="A211" s="49" t="s">
        <v>15</v>
      </c>
      <c r="B211" s="49" t="s">
        <v>40</v>
      </c>
      <c r="C211" s="53" t="s">
        <v>31</v>
      </c>
      <c r="D211" s="51">
        <v>155</v>
      </c>
      <c r="E211" s="52">
        <v>4.2159662722698199</v>
      </c>
      <c r="F211" s="82"/>
      <c r="G211" s="57"/>
    </row>
    <row r="212" spans="1:7" s="1" customFormat="1">
      <c r="A212" s="49" t="s">
        <v>15</v>
      </c>
      <c r="B212" s="49" t="s">
        <v>40</v>
      </c>
      <c r="C212" s="49" t="s">
        <v>32</v>
      </c>
      <c r="D212" s="51">
        <v>335</v>
      </c>
      <c r="E212" s="52">
        <v>10.633232820187301</v>
      </c>
      <c r="F212" s="66"/>
      <c r="G212" s="57"/>
    </row>
    <row r="213" spans="1:7" s="1" customFormat="1">
      <c r="A213" s="49" t="s">
        <v>15</v>
      </c>
      <c r="B213" s="49" t="s">
        <v>40</v>
      </c>
      <c r="C213" s="49" t="s">
        <v>33</v>
      </c>
      <c r="D213" s="54">
        <v>215</v>
      </c>
      <c r="E213" s="55">
        <v>16.220294228593001</v>
      </c>
      <c r="F213" s="65"/>
      <c r="G213" s="57"/>
    </row>
    <row r="214" spans="1:7" s="9" customFormat="1">
      <c r="A214" s="49" t="str">
        <f>A213</f>
        <v>Les Moulins</v>
      </c>
      <c r="B214" s="49" t="s">
        <v>40</v>
      </c>
      <c r="C214" s="49" t="s">
        <v>2</v>
      </c>
      <c r="D214" s="54">
        <v>120</v>
      </c>
      <c r="E214" s="55">
        <v>15.0470219435737</v>
      </c>
      <c r="F214" s="83"/>
      <c r="G214" s="57"/>
    </row>
    <row r="215" spans="1:7" s="1" customFormat="1">
      <c r="A215" s="11" t="s">
        <v>15</v>
      </c>
      <c r="B215" s="47" t="s">
        <v>40</v>
      </c>
      <c r="C215" s="11" t="s">
        <v>9</v>
      </c>
      <c r="D215" s="45">
        <v>870</v>
      </c>
      <c r="E215" s="46">
        <v>7.3741312086794402</v>
      </c>
      <c r="F215" s="68"/>
      <c r="G215" s="68"/>
    </row>
    <row r="216" spans="1:7" s="9" customFormat="1">
      <c r="A216" s="49" t="s">
        <v>15</v>
      </c>
      <c r="B216" s="49" t="s">
        <v>46</v>
      </c>
      <c r="C216" s="50" t="s">
        <v>30</v>
      </c>
      <c r="D216" s="51">
        <v>20</v>
      </c>
      <c r="E216" s="52">
        <v>0.69868995633188002</v>
      </c>
      <c r="F216" s="65" t="s">
        <v>35</v>
      </c>
      <c r="G216" s="57"/>
    </row>
    <row r="217" spans="1:7" s="9" customFormat="1">
      <c r="A217" s="49" t="s">
        <v>15</v>
      </c>
      <c r="B217" s="49" t="s">
        <v>46</v>
      </c>
      <c r="C217" s="53" t="s">
        <v>31</v>
      </c>
      <c r="D217" s="51">
        <v>140</v>
      </c>
      <c r="E217" s="52">
        <v>3.76394676703858</v>
      </c>
      <c r="F217" s="66"/>
      <c r="G217" s="57"/>
    </row>
    <row r="218" spans="1:7" s="9" customFormat="1">
      <c r="A218" s="49" t="s">
        <v>15</v>
      </c>
      <c r="B218" s="49" t="s">
        <v>46</v>
      </c>
      <c r="C218" s="49" t="s">
        <v>32</v>
      </c>
      <c r="D218" s="51">
        <v>345</v>
      </c>
      <c r="E218" s="52">
        <v>11.0241252596261</v>
      </c>
      <c r="F218" s="66"/>
      <c r="G218" s="88" t="s">
        <v>23</v>
      </c>
    </row>
    <row r="219" spans="1:7" s="9" customFormat="1">
      <c r="A219" s="49" t="s">
        <v>15</v>
      </c>
      <c r="B219" s="49" t="s">
        <v>46</v>
      </c>
      <c r="C219" s="49" t="s">
        <v>33</v>
      </c>
      <c r="D219" s="54">
        <v>230</v>
      </c>
      <c r="E219" s="55">
        <v>16.6305133767173</v>
      </c>
      <c r="F219" s="67"/>
      <c r="G219" s="88" t="s">
        <v>23</v>
      </c>
    </row>
    <row r="220" spans="1:7" s="9" customFormat="1">
      <c r="A220" s="49" t="str">
        <f>A219</f>
        <v>Les Moulins</v>
      </c>
      <c r="B220" s="49" t="s">
        <v>46</v>
      </c>
      <c r="C220" s="49" t="s">
        <v>2</v>
      </c>
      <c r="D220" s="54">
        <v>145</v>
      </c>
      <c r="E220" s="55">
        <v>16.8800931315483</v>
      </c>
      <c r="F220" s="67"/>
      <c r="G220" s="88" t="s">
        <v>23</v>
      </c>
    </row>
    <row r="221" spans="1:7" s="9" customFormat="1">
      <c r="A221" s="11" t="s">
        <v>15</v>
      </c>
      <c r="B221" s="47" t="s">
        <v>46</v>
      </c>
      <c r="C221" s="11" t="s">
        <v>9</v>
      </c>
      <c r="D221" s="45">
        <v>885</v>
      </c>
      <c r="E221" s="46">
        <v>7.4</v>
      </c>
      <c r="F221" s="64"/>
      <c r="G221" s="85" t="s">
        <v>23</v>
      </c>
    </row>
    <row r="222" spans="1:7" s="9" customFormat="1">
      <c r="A222" s="49" t="s">
        <v>19</v>
      </c>
      <c r="B222" s="49" t="s">
        <v>37</v>
      </c>
      <c r="C222" s="50" t="s">
        <v>30</v>
      </c>
      <c r="D222" s="51">
        <v>65</v>
      </c>
      <c r="E222" s="52">
        <v>1.31565631009007</v>
      </c>
      <c r="F222" s="65"/>
      <c r="G222" s="57"/>
    </row>
    <row r="223" spans="1:7" s="9" customFormat="1">
      <c r="A223" s="49" t="s">
        <v>19</v>
      </c>
      <c r="B223" s="49" t="s">
        <v>37</v>
      </c>
      <c r="C223" s="53" t="s">
        <v>31</v>
      </c>
      <c r="D223" s="51">
        <v>190</v>
      </c>
      <c r="E223" s="52">
        <v>3.2075630961424801</v>
      </c>
      <c r="F223" s="66"/>
      <c r="G223" s="57"/>
    </row>
    <row r="224" spans="1:7" s="9" customFormat="1">
      <c r="A224" s="49" t="s">
        <v>19</v>
      </c>
      <c r="B224" s="49" t="s">
        <v>37</v>
      </c>
      <c r="C224" s="49" t="s">
        <v>32</v>
      </c>
      <c r="D224" s="51">
        <v>395</v>
      </c>
      <c r="E224" s="52">
        <v>6.9800318077398904</v>
      </c>
      <c r="F224" s="66"/>
      <c r="G224" s="88"/>
    </row>
    <row r="225" spans="1:7" s="9" customFormat="1">
      <c r="A225" s="49" t="s">
        <v>19</v>
      </c>
      <c r="B225" s="49" t="s">
        <v>37</v>
      </c>
      <c r="C225" s="49" t="s">
        <v>33</v>
      </c>
      <c r="D225" s="54">
        <v>265</v>
      </c>
      <c r="E225" s="55">
        <v>11.7935024477081</v>
      </c>
      <c r="F225" s="67"/>
      <c r="G225" s="57"/>
    </row>
    <row r="226" spans="1:7" s="9" customFormat="1">
      <c r="A226" s="49" t="str">
        <f>A225</f>
        <v>Lanaudière-Sud</v>
      </c>
      <c r="B226" s="49" t="s">
        <v>37</v>
      </c>
      <c r="C226" s="49" t="s">
        <v>2</v>
      </c>
      <c r="D226" s="54">
        <v>165</v>
      </c>
      <c r="E226" s="55">
        <v>12.7758420441347</v>
      </c>
      <c r="F226" s="67"/>
      <c r="G226" s="57"/>
    </row>
    <row r="227" spans="1:7" s="9" customFormat="1">
      <c r="A227" s="11" t="s">
        <v>19</v>
      </c>
      <c r="B227" s="47" t="s">
        <v>37</v>
      </c>
      <c r="C227" s="11" t="s">
        <v>9</v>
      </c>
      <c r="D227" s="45">
        <v>1080</v>
      </c>
      <c r="E227" s="46">
        <v>5.3827751196172304</v>
      </c>
      <c r="F227" s="68"/>
      <c r="G227" s="85"/>
    </row>
    <row r="228" spans="1:7" s="9" customFormat="1">
      <c r="A228" s="49" t="s">
        <v>19</v>
      </c>
      <c r="B228" s="49" t="s">
        <v>38</v>
      </c>
      <c r="C228" s="50" t="s">
        <v>30</v>
      </c>
      <c r="D228" s="51">
        <v>45</v>
      </c>
      <c r="E228" s="52">
        <v>0.91677701945604995</v>
      </c>
      <c r="F228" s="65"/>
      <c r="G228" s="57"/>
    </row>
    <row r="229" spans="1:7" s="9" customFormat="1">
      <c r="A229" s="49" t="s">
        <v>19</v>
      </c>
      <c r="B229" s="49" t="s">
        <v>38</v>
      </c>
      <c r="C229" s="53" t="s">
        <v>31</v>
      </c>
      <c r="D229" s="51">
        <v>190</v>
      </c>
      <c r="E229" s="52">
        <v>3.1674585312994901</v>
      </c>
      <c r="F229" s="66"/>
      <c r="G229" s="57"/>
    </row>
    <row r="230" spans="1:7" s="9" customFormat="1">
      <c r="A230" s="49" t="s">
        <v>19</v>
      </c>
      <c r="B230" s="49" t="s">
        <v>38</v>
      </c>
      <c r="C230" s="49" t="s">
        <v>32</v>
      </c>
      <c r="D230" s="51">
        <v>465</v>
      </c>
      <c r="E230" s="52">
        <v>8.2220846963133294</v>
      </c>
      <c r="F230" s="66"/>
      <c r="G230" s="57"/>
    </row>
    <row r="231" spans="1:7" s="9" customFormat="1">
      <c r="A231" s="49" t="s">
        <v>19</v>
      </c>
      <c r="B231" s="49" t="s">
        <v>38</v>
      </c>
      <c r="C231" s="49" t="s">
        <v>33</v>
      </c>
      <c r="D231" s="54">
        <v>260</v>
      </c>
      <c r="E231" s="55">
        <v>11.120615911035101</v>
      </c>
      <c r="F231" s="65"/>
      <c r="G231" s="57"/>
    </row>
    <row r="232" spans="1:7" s="9" customFormat="1">
      <c r="A232" s="49" t="str">
        <f>A231</f>
        <v>Lanaudière-Sud</v>
      </c>
      <c r="B232" s="49" t="s">
        <v>38</v>
      </c>
      <c r="C232" s="49" t="s">
        <v>2</v>
      </c>
      <c r="D232" s="54">
        <v>160</v>
      </c>
      <c r="E232" s="55">
        <v>11.490125673249601</v>
      </c>
      <c r="F232" s="67"/>
      <c r="G232" s="57"/>
    </row>
    <row r="233" spans="1:7" s="9" customFormat="1">
      <c r="A233" s="11" t="s">
        <v>19</v>
      </c>
      <c r="B233" s="47" t="s">
        <v>38</v>
      </c>
      <c r="C233" s="11" t="s">
        <v>9</v>
      </c>
      <c r="D233" s="45">
        <v>1115</v>
      </c>
      <c r="E233" s="46">
        <v>5.4942347491869503</v>
      </c>
      <c r="F233" s="68"/>
      <c r="G233" s="68"/>
    </row>
    <row r="234" spans="1:7" s="9" customFormat="1">
      <c r="A234" s="49" t="s">
        <v>19</v>
      </c>
      <c r="B234" s="49" t="s">
        <v>39</v>
      </c>
      <c r="C234" s="50" t="s">
        <v>30</v>
      </c>
      <c r="D234" s="51">
        <v>55</v>
      </c>
      <c r="E234" s="52">
        <v>1.1193650147552701</v>
      </c>
      <c r="F234" s="65"/>
      <c r="G234" s="57"/>
    </row>
    <row r="235" spans="1:7" s="9" customFormat="1">
      <c r="A235" s="49" t="s">
        <v>19</v>
      </c>
      <c r="B235" s="49" t="s">
        <v>39</v>
      </c>
      <c r="C235" s="53" t="s">
        <v>31</v>
      </c>
      <c r="D235" s="51">
        <v>195</v>
      </c>
      <c r="E235" s="52">
        <v>3.2133146576584002</v>
      </c>
      <c r="F235" s="82"/>
      <c r="G235" s="57"/>
    </row>
    <row r="236" spans="1:7" s="9" customFormat="1">
      <c r="A236" s="49" t="s">
        <v>19</v>
      </c>
      <c r="B236" s="49" t="s">
        <v>39</v>
      </c>
      <c r="C236" s="49" t="s">
        <v>32</v>
      </c>
      <c r="D236" s="51">
        <v>465</v>
      </c>
      <c r="E236" s="52">
        <v>8.2519964507542198</v>
      </c>
      <c r="F236" s="66"/>
      <c r="G236" s="57"/>
    </row>
    <row r="237" spans="1:7" s="9" customFormat="1">
      <c r="A237" s="49" t="s">
        <v>19</v>
      </c>
      <c r="B237" s="49" t="s">
        <v>39</v>
      </c>
      <c r="C237" s="49" t="s">
        <v>33</v>
      </c>
      <c r="D237" s="54">
        <v>280</v>
      </c>
      <c r="E237" s="55">
        <v>11.5487729428748</v>
      </c>
      <c r="F237" s="67"/>
      <c r="G237" s="57"/>
    </row>
    <row r="238" spans="1:7" s="9" customFormat="1">
      <c r="A238" s="49" t="str">
        <f>A237</f>
        <v>Lanaudière-Sud</v>
      </c>
      <c r="B238" s="49" t="s">
        <v>39</v>
      </c>
      <c r="C238" s="49" t="s">
        <v>2</v>
      </c>
      <c r="D238" s="54">
        <v>165</v>
      </c>
      <c r="E238" s="55">
        <v>11.0626885685551</v>
      </c>
      <c r="F238" s="83"/>
      <c r="G238" s="57"/>
    </row>
    <row r="239" spans="1:7" s="9" customFormat="1">
      <c r="A239" s="11" t="s">
        <v>19</v>
      </c>
      <c r="B239" s="47" t="s">
        <v>39</v>
      </c>
      <c r="C239" s="11" t="s">
        <v>9</v>
      </c>
      <c r="D239" s="45">
        <v>1160</v>
      </c>
      <c r="E239" s="46">
        <v>5.6491672348300401</v>
      </c>
      <c r="F239" s="68"/>
      <c r="G239" s="68"/>
    </row>
    <row r="240" spans="1:7" s="1" customFormat="1">
      <c r="A240" s="49" t="s">
        <v>19</v>
      </c>
      <c r="B240" s="49" t="s">
        <v>40</v>
      </c>
      <c r="C240" s="50" t="s">
        <v>30</v>
      </c>
      <c r="D240" s="51">
        <v>65</v>
      </c>
      <c r="E240" s="52">
        <v>1.3270722743977099</v>
      </c>
      <c r="F240" s="65"/>
      <c r="G240" s="57"/>
    </row>
    <row r="241" spans="1:7" s="1" customFormat="1">
      <c r="A241" s="49" t="s">
        <v>19</v>
      </c>
      <c r="B241" s="49" t="s">
        <v>40</v>
      </c>
      <c r="C241" s="53" t="s">
        <v>31</v>
      </c>
      <c r="D241" s="51">
        <v>260</v>
      </c>
      <c r="E241" s="52">
        <v>4.2176981101468103</v>
      </c>
      <c r="F241" s="82"/>
      <c r="G241" s="57"/>
    </row>
    <row r="242" spans="1:7" s="1" customFormat="1">
      <c r="A242" s="49" t="s">
        <v>19</v>
      </c>
      <c r="B242" s="49" t="s">
        <v>40</v>
      </c>
      <c r="C242" s="49" t="s">
        <v>32</v>
      </c>
      <c r="D242" s="51">
        <v>590</v>
      </c>
      <c r="E242" s="52">
        <v>10.5413614436305</v>
      </c>
      <c r="F242" s="66"/>
      <c r="G242" s="57"/>
    </row>
    <row r="243" spans="1:7" s="1" customFormat="1">
      <c r="A243" s="49" t="s">
        <v>19</v>
      </c>
      <c r="B243" s="49" t="s">
        <v>40</v>
      </c>
      <c r="C243" s="49" t="s">
        <v>33</v>
      </c>
      <c r="D243" s="54">
        <v>395</v>
      </c>
      <c r="E243" s="55">
        <v>15.803160632126399</v>
      </c>
      <c r="F243" s="65"/>
      <c r="G243" s="57"/>
    </row>
    <row r="244" spans="1:7" s="9" customFormat="1">
      <c r="A244" s="49" t="str">
        <f>A243</f>
        <v>Lanaudière-Sud</v>
      </c>
      <c r="B244" s="49" t="s">
        <v>40</v>
      </c>
      <c r="C244" s="49" t="s">
        <v>2</v>
      </c>
      <c r="D244" s="54">
        <v>205</v>
      </c>
      <c r="E244" s="55">
        <v>12.8688010043942</v>
      </c>
      <c r="F244" s="83"/>
      <c r="G244" s="57"/>
    </row>
    <row r="245" spans="1:7" s="1" customFormat="1">
      <c r="A245" s="11" t="s">
        <v>19</v>
      </c>
      <c r="B245" s="47" t="s">
        <v>40</v>
      </c>
      <c r="C245" s="11" t="s">
        <v>9</v>
      </c>
      <c r="D245" s="45">
        <v>1515</v>
      </c>
      <c r="E245" s="46">
        <v>7.30366870751579</v>
      </c>
      <c r="F245" s="68"/>
      <c r="G245" s="68"/>
    </row>
    <row r="246" spans="1:7" s="9" customFormat="1">
      <c r="A246" s="49" t="s">
        <v>19</v>
      </c>
      <c r="B246" s="49" t="s">
        <v>46</v>
      </c>
      <c r="C246" s="50" t="s">
        <v>30</v>
      </c>
      <c r="D246" s="51">
        <v>50</v>
      </c>
      <c r="E246" s="52">
        <v>1.0211375472276101</v>
      </c>
      <c r="F246" s="65"/>
      <c r="G246" s="57"/>
    </row>
    <row r="247" spans="1:7" s="9" customFormat="1">
      <c r="A247" s="49" t="s">
        <v>19</v>
      </c>
      <c r="B247" s="49" t="s">
        <v>46</v>
      </c>
      <c r="C247" s="53" t="s">
        <v>31</v>
      </c>
      <c r="D247" s="51">
        <v>270</v>
      </c>
      <c r="E247" s="52">
        <v>4.3296985246953197</v>
      </c>
      <c r="F247" s="66"/>
      <c r="G247" s="57"/>
    </row>
    <row r="248" spans="1:7" s="9" customFormat="1">
      <c r="A248" s="49" t="s">
        <v>19</v>
      </c>
      <c r="B248" s="49" t="s">
        <v>46</v>
      </c>
      <c r="C248" s="49" t="s">
        <v>32</v>
      </c>
      <c r="D248" s="51">
        <v>640</v>
      </c>
      <c r="E248" s="52">
        <v>11.6015589594852</v>
      </c>
      <c r="F248" s="66"/>
      <c r="G248" s="88" t="s">
        <v>23</v>
      </c>
    </row>
    <row r="249" spans="1:7" s="9" customFormat="1">
      <c r="A249" s="49" t="s">
        <v>19</v>
      </c>
      <c r="B249" s="49" t="s">
        <v>46</v>
      </c>
      <c r="C249" s="49" t="s">
        <v>33</v>
      </c>
      <c r="D249" s="54">
        <v>380</v>
      </c>
      <c r="E249" s="55">
        <v>14.6210080800308</v>
      </c>
      <c r="F249" s="67"/>
      <c r="G249" s="57"/>
    </row>
    <row r="250" spans="1:7" s="9" customFormat="1">
      <c r="A250" s="49" t="str">
        <f>A249</f>
        <v>Lanaudière-Sud</v>
      </c>
      <c r="B250" s="49" t="s">
        <v>46</v>
      </c>
      <c r="C250" s="49" t="s">
        <v>2</v>
      </c>
      <c r="D250" s="54">
        <v>280</v>
      </c>
      <c r="E250" s="55">
        <v>16.451233842538201</v>
      </c>
      <c r="F250" s="67"/>
      <c r="G250" s="88" t="s">
        <v>23</v>
      </c>
    </row>
    <row r="251" spans="1:7" s="9" customFormat="1">
      <c r="A251" s="11" t="s">
        <v>19</v>
      </c>
      <c r="B251" s="47" t="s">
        <v>46</v>
      </c>
      <c r="C251" s="11" t="s">
        <v>9</v>
      </c>
      <c r="D251" s="45">
        <v>1615</v>
      </c>
      <c r="E251" s="46">
        <v>7.7</v>
      </c>
      <c r="F251" s="64"/>
      <c r="G251" s="85" t="s">
        <v>23</v>
      </c>
    </row>
    <row r="252" spans="1:7" s="9" customFormat="1">
      <c r="A252" s="49" t="s">
        <v>3</v>
      </c>
      <c r="B252" s="49" t="s">
        <v>37</v>
      </c>
      <c r="C252" s="50" t="s">
        <v>30</v>
      </c>
      <c r="D252" s="51">
        <v>110</v>
      </c>
      <c r="E252" s="52">
        <v>1.26984126984127</v>
      </c>
      <c r="F252" s="65"/>
      <c r="G252" s="57"/>
    </row>
    <row r="253" spans="1:7" s="9" customFormat="1">
      <c r="A253" s="49" t="s">
        <v>3</v>
      </c>
      <c r="B253" s="49" t="s">
        <v>37</v>
      </c>
      <c r="C253" s="53" t="s">
        <v>31</v>
      </c>
      <c r="D253" s="51">
        <v>330</v>
      </c>
      <c r="E253" s="52">
        <v>3.4412638823713402</v>
      </c>
      <c r="F253" s="66"/>
      <c r="G253" s="57"/>
    </row>
    <row r="254" spans="1:7" s="9" customFormat="1">
      <c r="A254" s="49" t="s">
        <v>3</v>
      </c>
      <c r="B254" s="49" t="s">
        <v>37</v>
      </c>
      <c r="C254" s="49" t="s">
        <v>32</v>
      </c>
      <c r="D254" s="51">
        <v>755</v>
      </c>
      <c r="E254" s="52">
        <v>7.27745915465806</v>
      </c>
      <c r="F254" s="66"/>
      <c r="G254" s="57"/>
    </row>
    <row r="255" spans="1:7" s="9" customFormat="1">
      <c r="A255" s="49" t="s">
        <v>3</v>
      </c>
      <c r="B255" s="49" t="s">
        <v>37</v>
      </c>
      <c r="C255" s="49" t="s">
        <v>33</v>
      </c>
      <c r="D255" s="54">
        <v>515</v>
      </c>
      <c r="E255" s="55">
        <v>11.452079163886999</v>
      </c>
      <c r="F255" s="67"/>
      <c r="G255" s="57"/>
    </row>
    <row r="256" spans="1:7" s="9" customFormat="1">
      <c r="A256" s="49" t="str">
        <f>A255</f>
        <v>Lanaudière</v>
      </c>
      <c r="B256" s="49" t="s">
        <v>37</v>
      </c>
      <c r="C256" s="49" t="s">
        <v>2</v>
      </c>
      <c r="D256" s="54">
        <v>320</v>
      </c>
      <c r="E256" s="55">
        <v>12.100586122140299</v>
      </c>
      <c r="F256" s="67"/>
      <c r="G256" s="57"/>
    </row>
    <row r="257" spans="1:7" s="9" customFormat="1">
      <c r="A257" s="11" t="s">
        <v>3</v>
      </c>
      <c r="B257" s="47" t="s">
        <v>37</v>
      </c>
      <c r="C257" s="11" t="s">
        <v>9</v>
      </c>
      <c r="D257" s="45">
        <v>2035</v>
      </c>
      <c r="E257" s="46">
        <v>5.6880913448772201</v>
      </c>
      <c r="F257" s="68"/>
      <c r="G257" s="68"/>
    </row>
    <row r="258" spans="1:7" s="9" customFormat="1">
      <c r="A258" s="49" t="s">
        <v>3</v>
      </c>
      <c r="B258" s="49" t="s">
        <v>38</v>
      </c>
      <c r="C258" s="50" t="s">
        <v>30</v>
      </c>
      <c r="D258" s="51">
        <v>90</v>
      </c>
      <c r="E258" s="52">
        <v>1.0382419103651199</v>
      </c>
      <c r="F258" s="65"/>
      <c r="G258" s="57"/>
    </row>
    <row r="259" spans="1:7" s="9" customFormat="1">
      <c r="A259" s="49" t="s">
        <v>3</v>
      </c>
      <c r="B259" s="49" t="s">
        <v>38</v>
      </c>
      <c r="C259" s="53" t="s">
        <v>31</v>
      </c>
      <c r="D259" s="51">
        <v>300</v>
      </c>
      <c r="E259" s="52">
        <v>3.0894392667730801</v>
      </c>
      <c r="F259" s="66"/>
      <c r="G259" s="57"/>
    </row>
    <row r="260" spans="1:7" s="9" customFormat="1">
      <c r="A260" s="49" t="s">
        <v>3</v>
      </c>
      <c r="B260" s="49" t="s">
        <v>38</v>
      </c>
      <c r="C260" s="49" t="s">
        <v>32</v>
      </c>
      <c r="D260" s="51">
        <v>835</v>
      </c>
      <c r="E260" s="52">
        <v>8.0555689547055191</v>
      </c>
      <c r="F260" s="66"/>
      <c r="G260" s="57"/>
    </row>
    <row r="261" spans="1:7" s="9" customFormat="1">
      <c r="A261" s="49" t="s">
        <v>3</v>
      </c>
      <c r="B261" s="49" t="s">
        <v>38</v>
      </c>
      <c r="C261" s="49" t="s">
        <v>33</v>
      </c>
      <c r="D261" s="54">
        <v>540</v>
      </c>
      <c r="E261" s="55">
        <v>11.552037651085699</v>
      </c>
      <c r="F261" s="65"/>
      <c r="G261" s="57"/>
    </row>
    <row r="262" spans="1:7" s="9" customFormat="1">
      <c r="A262" s="49" t="str">
        <f>A261</f>
        <v>Lanaudière</v>
      </c>
      <c r="B262" s="49" t="s">
        <v>38</v>
      </c>
      <c r="C262" s="49" t="s">
        <v>2</v>
      </c>
      <c r="D262" s="54">
        <v>300</v>
      </c>
      <c r="E262" s="55">
        <v>10.697093956141901</v>
      </c>
      <c r="F262" s="67"/>
      <c r="G262" s="57"/>
    </row>
    <row r="263" spans="1:7" s="9" customFormat="1">
      <c r="A263" s="11" t="s">
        <v>3</v>
      </c>
      <c r="B263" s="47" t="s">
        <v>38</v>
      </c>
      <c r="C263" s="11" t="s">
        <v>9</v>
      </c>
      <c r="D263" s="45">
        <v>2065</v>
      </c>
      <c r="E263" s="46">
        <v>5.70001104118362</v>
      </c>
      <c r="F263" s="68"/>
      <c r="G263" s="68"/>
    </row>
    <row r="264" spans="1:7" s="9" customFormat="1">
      <c r="A264" s="49" t="s">
        <v>3</v>
      </c>
      <c r="B264" s="49" t="s">
        <v>39</v>
      </c>
      <c r="C264" s="50" t="s">
        <v>30</v>
      </c>
      <c r="D264" s="51">
        <v>105</v>
      </c>
      <c r="E264" s="52">
        <v>1.20178550990042</v>
      </c>
      <c r="F264" s="65"/>
      <c r="G264" s="57"/>
    </row>
    <row r="265" spans="1:7" s="9" customFormat="1">
      <c r="A265" s="49" t="s">
        <v>3</v>
      </c>
      <c r="B265" s="49" t="s">
        <v>39</v>
      </c>
      <c r="C265" s="53" t="s">
        <v>31</v>
      </c>
      <c r="D265" s="51">
        <v>300</v>
      </c>
      <c r="E265" s="52">
        <v>3.0372057706909699</v>
      </c>
      <c r="F265" s="82"/>
      <c r="G265" s="57"/>
    </row>
    <row r="266" spans="1:7" s="9" customFormat="1">
      <c r="A266" s="49" t="s">
        <v>3</v>
      </c>
      <c r="B266" s="49" t="s">
        <v>39</v>
      </c>
      <c r="C266" s="49" t="s">
        <v>32</v>
      </c>
      <c r="D266" s="51">
        <v>825</v>
      </c>
      <c r="E266" s="52">
        <v>7.9725550831078502</v>
      </c>
      <c r="F266" s="66"/>
      <c r="G266" s="57"/>
    </row>
    <row r="267" spans="1:7" s="9" customFormat="1">
      <c r="A267" s="49" t="s">
        <v>3</v>
      </c>
      <c r="B267" s="49" t="s">
        <v>39</v>
      </c>
      <c r="C267" s="49" t="s">
        <v>33</v>
      </c>
      <c r="D267" s="54">
        <v>555</v>
      </c>
      <c r="E267" s="55">
        <v>11.427983115412299</v>
      </c>
      <c r="F267" s="67"/>
      <c r="G267" s="57"/>
    </row>
    <row r="268" spans="1:7" s="9" customFormat="1">
      <c r="A268" s="49" t="str">
        <f>A267</f>
        <v>Lanaudière</v>
      </c>
      <c r="B268" s="49" t="s">
        <v>39</v>
      </c>
      <c r="C268" s="49" t="s">
        <v>2</v>
      </c>
      <c r="D268" s="54">
        <v>295</v>
      </c>
      <c r="E268" s="55">
        <v>9.8810919443979301</v>
      </c>
      <c r="F268" s="83"/>
      <c r="G268" s="57"/>
    </row>
    <row r="269" spans="1:7" s="9" customFormat="1">
      <c r="A269" s="11" t="s">
        <v>3</v>
      </c>
      <c r="B269" s="47" t="s">
        <v>39</v>
      </c>
      <c r="C269" s="11" t="s">
        <v>9</v>
      </c>
      <c r="D269" s="45">
        <v>2080</v>
      </c>
      <c r="E269" s="46">
        <v>5.6508686852221599</v>
      </c>
      <c r="F269" s="68"/>
      <c r="G269" s="68"/>
    </row>
    <row r="270" spans="1:7" s="1" customFormat="1">
      <c r="A270" s="49" t="s">
        <v>3</v>
      </c>
      <c r="B270" s="49" t="s">
        <v>40</v>
      </c>
      <c r="C270" s="50" t="s">
        <v>30</v>
      </c>
      <c r="D270" s="51">
        <v>105</v>
      </c>
      <c r="E270" s="52">
        <v>1.1879171852019501</v>
      </c>
      <c r="F270" s="65"/>
      <c r="G270" s="57"/>
    </row>
    <row r="271" spans="1:7" s="1" customFormat="1">
      <c r="A271" s="49" t="s">
        <v>3</v>
      </c>
      <c r="B271" s="49" t="s">
        <v>40</v>
      </c>
      <c r="C271" s="53" t="s">
        <v>31</v>
      </c>
      <c r="D271" s="51">
        <v>425</v>
      </c>
      <c r="E271" s="52">
        <v>4.1967018860472001</v>
      </c>
      <c r="F271" s="82"/>
      <c r="G271" s="57"/>
    </row>
    <row r="272" spans="1:7" s="1" customFormat="1">
      <c r="A272" s="49" t="s">
        <v>3</v>
      </c>
      <c r="B272" s="49" t="s">
        <v>40</v>
      </c>
      <c r="C272" s="49" t="s">
        <v>32</v>
      </c>
      <c r="D272" s="51">
        <v>1050</v>
      </c>
      <c r="E272" s="52">
        <v>10.1385603244339</v>
      </c>
      <c r="F272" s="66"/>
      <c r="G272" s="57"/>
    </row>
    <row r="273" spans="1:7" s="1" customFormat="1">
      <c r="A273" s="49" t="s">
        <v>3</v>
      </c>
      <c r="B273" s="49" t="s">
        <v>40</v>
      </c>
      <c r="C273" s="49" t="s">
        <v>33</v>
      </c>
      <c r="D273" s="54">
        <v>730</v>
      </c>
      <c r="E273" s="55">
        <v>14.456876918506801</v>
      </c>
      <c r="F273" s="65"/>
      <c r="G273" s="57"/>
    </row>
    <row r="274" spans="1:7" s="9" customFormat="1">
      <c r="A274" s="49" t="str">
        <f>A273</f>
        <v>Lanaudière</v>
      </c>
      <c r="B274" s="49" t="s">
        <v>40</v>
      </c>
      <c r="C274" s="49" t="s">
        <v>2</v>
      </c>
      <c r="D274" s="54">
        <v>415</v>
      </c>
      <c r="E274" s="55">
        <v>13.0976802903582</v>
      </c>
      <c r="F274" s="83"/>
      <c r="G274" s="57"/>
    </row>
    <row r="275" spans="1:7" s="1" customFormat="1">
      <c r="A275" s="11" t="s">
        <v>3</v>
      </c>
      <c r="B275" s="47" t="s">
        <v>40</v>
      </c>
      <c r="C275" s="11" t="s">
        <v>9</v>
      </c>
      <c r="D275" s="45">
        <v>2725</v>
      </c>
      <c r="E275" s="46">
        <v>7.3</v>
      </c>
      <c r="F275" s="68"/>
      <c r="G275" s="68"/>
    </row>
    <row r="276" spans="1:7" s="9" customFormat="1">
      <c r="A276" s="49" t="s">
        <v>3</v>
      </c>
      <c r="B276" s="49" t="s">
        <v>46</v>
      </c>
      <c r="C276" s="50" t="s">
        <v>30</v>
      </c>
      <c r="D276" s="51">
        <v>95</v>
      </c>
      <c r="E276" s="52">
        <v>1.0666367259866401</v>
      </c>
      <c r="F276" s="65"/>
      <c r="G276" s="57"/>
    </row>
    <row r="277" spans="1:7" s="9" customFormat="1">
      <c r="A277" s="49" t="s">
        <v>3</v>
      </c>
      <c r="B277" s="49" t="s">
        <v>46</v>
      </c>
      <c r="C277" s="53" t="s">
        <v>31</v>
      </c>
      <c r="D277" s="51">
        <v>460</v>
      </c>
      <c r="E277" s="52">
        <v>4.4487427466150899</v>
      </c>
      <c r="F277" s="66"/>
      <c r="G277" s="88" t="s">
        <v>23</v>
      </c>
    </row>
    <row r="278" spans="1:7" s="9" customFormat="1">
      <c r="A278" s="49" t="s">
        <v>3</v>
      </c>
      <c r="B278" s="49" t="s">
        <v>46</v>
      </c>
      <c r="C278" s="49" t="s">
        <v>32</v>
      </c>
      <c r="D278" s="51">
        <v>1135</v>
      </c>
      <c r="E278" s="52">
        <v>11.1312705340068</v>
      </c>
      <c r="F278" s="66"/>
      <c r="G278" s="88" t="s">
        <v>23</v>
      </c>
    </row>
    <row r="279" spans="1:7" s="9" customFormat="1">
      <c r="A279" s="49" t="s">
        <v>3</v>
      </c>
      <c r="B279" s="49" t="s">
        <v>46</v>
      </c>
      <c r="C279" s="49" t="s">
        <v>33</v>
      </c>
      <c r="D279" s="54">
        <v>745</v>
      </c>
      <c r="E279" s="55">
        <v>14.1621518867028</v>
      </c>
      <c r="F279" s="67"/>
      <c r="G279" s="88" t="s">
        <v>23</v>
      </c>
    </row>
    <row r="280" spans="1:7" s="9" customFormat="1">
      <c r="A280" s="49" t="str">
        <f>A279</f>
        <v>Lanaudière</v>
      </c>
      <c r="B280" s="49" t="s">
        <v>46</v>
      </c>
      <c r="C280" s="49" t="s">
        <v>2</v>
      </c>
      <c r="D280" s="54">
        <v>490</v>
      </c>
      <c r="E280" s="55">
        <v>14.605067064083499</v>
      </c>
      <c r="F280" s="67"/>
      <c r="G280" s="88" t="s">
        <v>23</v>
      </c>
    </row>
    <row r="281" spans="1:7" s="9" customFormat="1">
      <c r="A281" s="11" t="s">
        <v>3</v>
      </c>
      <c r="B281" s="47" t="s">
        <v>46</v>
      </c>
      <c r="C281" s="11" t="s">
        <v>9</v>
      </c>
      <c r="D281" s="45">
        <v>2925</v>
      </c>
      <c r="E281" s="46">
        <v>7.7</v>
      </c>
      <c r="F281" s="64"/>
      <c r="G281" s="85" t="s">
        <v>23</v>
      </c>
    </row>
    <row r="282" spans="1:7" s="9" customFormat="1">
      <c r="A282" s="49" t="s">
        <v>11</v>
      </c>
      <c r="B282" s="49" t="s">
        <v>37</v>
      </c>
      <c r="C282" s="50" t="s">
        <v>30</v>
      </c>
      <c r="D282" s="51">
        <v>1735</v>
      </c>
      <c r="E282" s="52">
        <v>1.11440830378706</v>
      </c>
      <c r="F282" s="65"/>
      <c r="G282" s="57"/>
    </row>
    <row r="283" spans="1:7" s="9" customFormat="1">
      <c r="A283" s="49" t="s">
        <v>11</v>
      </c>
      <c r="B283" s="49" t="s">
        <v>37</v>
      </c>
      <c r="C283" s="53" t="s">
        <v>31</v>
      </c>
      <c r="D283" s="51">
        <v>5485</v>
      </c>
      <c r="E283" s="52">
        <v>3.5174574265806902</v>
      </c>
      <c r="F283" s="66"/>
      <c r="G283" s="57"/>
    </row>
    <row r="284" spans="1:7" s="9" customFormat="1">
      <c r="A284" s="49" t="s">
        <v>11</v>
      </c>
      <c r="B284" s="49" t="s">
        <v>37</v>
      </c>
      <c r="C284" s="49" t="s">
        <v>32</v>
      </c>
      <c r="D284" s="51">
        <v>12735</v>
      </c>
      <c r="E284" s="52">
        <v>7.90316374784347</v>
      </c>
      <c r="F284" s="66"/>
      <c r="G284" s="57"/>
    </row>
    <row r="285" spans="1:7" s="9" customFormat="1">
      <c r="A285" s="49" t="s">
        <v>11</v>
      </c>
      <c r="B285" s="49" t="s">
        <v>37</v>
      </c>
      <c r="C285" s="49" t="s">
        <v>33</v>
      </c>
      <c r="D285" s="54">
        <v>8395</v>
      </c>
      <c r="E285" s="55">
        <v>11.472105496908201</v>
      </c>
      <c r="F285" s="67"/>
      <c r="G285" s="57"/>
    </row>
    <row r="286" spans="1:7" s="9" customFormat="1">
      <c r="A286" s="49" t="str">
        <f>A285</f>
        <v>Le Québec</v>
      </c>
      <c r="B286" s="49" t="s">
        <v>37</v>
      </c>
      <c r="C286" s="49" t="s">
        <v>2</v>
      </c>
      <c r="D286" s="54">
        <v>6025</v>
      </c>
      <c r="E286" s="55">
        <v>11.8567352159795</v>
      </c>
      <c r="F286" s="67"/>
      <c r="G286" s="57"/>
    </row>
    <row r="287" spans="1:7" s="9" customFormat="1">
      <c r="A287" s="11" t="s">
        <v>11</v>
      </c>
      <c r="B287" s="47" t="s">
        <v>37</v>
      </c>
      <c r="C287" s="11" t="s">
        <v>9</v>
      </c>
      <c r="D287" s="45">
        <v>34375</v>
      </c>
      <c r="E287" s="46">
        <v>5.7581139915638104</v>
      </c>
      <c r="F287" s="68"/>
      <c r="G287" s="68"/>
    </row>
    <row r="288" spans="1:7" s="9" customFormat="1">
      <c r="A288" s="49" t="s">
        <v>11</v>
      </c>
      <c r="B288" s="49" t="s">
        <v>38</v>
      </c>
      <c r="C288" s="50" t="s">
        <v>30</v>
      </c>
      <c r="D288" s="51">
        <v>1705</v>
      </c>
      <c r="E288" s="52">
        <v>1.09544154968036</v>
      </c>
      <c r="F288" s="65"/>
      <c r="G288" s="57"/>
    </row>
    <row r="289" spans="1:7" s="9" customFormat="1">
      <c r="A289" s="49" t="s">
        <v>11</v>
      </c>
      <c r="B289" s="49" t="s">
        <v>38</v>
      </c>
      <c r="C289" s="53" t="s">
        <v>31</v>
      </c>
      <c r="D289" s="51">
        <v>5445</v>
      </c>
      <c r="E289" s="52">
        <v>3.4502314411448798</v>
      </c>
      <c r="F289" s="66"/>
      <c r="G289" s="57"/>
    </row>
    <row r="290" spans="1:7" s="9" customFormat="1">
      <c r="A290" s="49" t="s">
        <v>11</v>
      </c>
      <c r="B290" s="49" t="s">
        <v>38</v>
      </c>
      <c r="C290" s="49" t="s">
        <v>32</v>
      </c>
      <c r="D290" s="51">
        <v>12980</v>
      </c>
      <c r="E290" s="52">
        <v>8.1130831278498192</v>
      </c>
      <c r="F290" s="66"/>
      <c r="G290" s="57"/>
    </row>
    <row r="291" spans="1:7" s="9" customFormat="1">
      <c r="A291" s="49" t="s">
        <v>11</v>
      </c>
      <c r="B291" s="49" t="s">
        <v>38</v>
      </c>
      <c r="C291" s="49" t="s">
        <v>33</v>
      </c>
      <c r="D291" s="54">
        <v>8955</v>
      </c>
      <c r="E291" s="55">
        <v>11.8149973282669</v>
      </c>
      <c r="F291" s="65"/>
      <c r="G291" s="57"/>
    </row>
    <row r="292" spans="1:7" s="9" customFormat="1">
      <c r="A292" s="49" t="str">
        <f>A291</f>
        <v>Le Québec</v>
      </c>
      <c r="B292" s="49" t="s">
        <v>38</v>
      </c>
      <c r="C292" s="49" t="s">
        <v>2</v>
      </c>
      <c r="D292" s="54">
        <v>6390</v>
      </c>
      <c r="E292" s="55">
        <v>12.098033832842701</v>
      </c>
      <c r="F292" s="67"/>
      <c r="G292" s="57"/>
    </row>
    <row r="293" spans="1:7" s="9" customFormat="1">
      <c r="A293" s="11" t="s">
        <v>11</v>
      </c>
      <c r="B293" s="47" t="s">
        <v>38</v>
      </c>
      <c r="C293" s="11" t="s">
        <v>9</v>
      </c>
      <c r="D293" s="45">
        <v>35475</v>
      </c>
      <c r="E293" s="46">
        <v>5.8898622323374701</v>
      </c>
      <c r="F293" s="68"/>
      <c r="G293" s="68"/>
    </row>
    <row r="294" spans="1:7" s="9" customFormat="1">
      <c r="A294" s="49" t="s">
        <v>11</v>
      </c>
      <c r="B294" s="49" t="s">
        <v>39</v>
      </c>
      <c r="C294" s="50" t="s">
        <v>30</v>
      </c>
      <c r="D294" s="51">
        <v>1855</v>
      </c>
      <c r="E294" s="52">
        <v>1.2030884675376901</v>
      </c>
      <c r="F294" s="65"/>
      <c r="G294" s="57"/>
    </row>
    <row r="295" spans="1:7" s="9" customFormat="1">
      <c r="A295" s="49" t="s">
        <v>11</v>
      </c>
      <c r="B295" s="49" t="s">
        <v>39</v>
      </c>
      <c r="C295" s="53" t="s">
        <v>31</v>
      </c>
      <c r="D295" s="51">
        <v>5480</v>
      </c>
      <c r="E295" s="52">
        <v>3.4481999200873399</v>
      </c>
      <c r="F295" s="82"/>
      <c r="G295" s="57"/>
    </row>
    <row r="296" spans="1:7" s="9" customFormat="1">
      <c r="A296" s="49" t="s">
        <v>11</v>
      </c>
      <c r="B296" s="49" t="s">
        <v>39</v>
      </c>
      <c r="C296" s="49" t="s">
        <v>32</v>
      </c>
      <c r="D296" s="51">
        <v>12885</v>
      </c>
      <c r="E296" s="52">
        <v>8.1236740316687808</v>
      </c>
      <c r="F296" s="66"/>
      <c r="G296" s="57"/>
    </row>
    <row r="297" spans="1:7" s="9" customFormat="1">
      <c r="A297" s="49" t="s">
        <v>11</v>
      </c>
      <c r="B297" s="49" t="s">
        <v>39</v>
      </c>
      <c r="C297" s="49" t="s">
        <v>33</v>
      </c>
      <c r="D297" s="54">
        <v>8730</v>
      </c>
      <c r="E297" s="55">
        <v>11.1567633884356</v>
      </c>
      <c r="F297" s="67"/>
      <c r="G297" s="57"/>
    </row>
    <row r="298" spans="1:7" s="9" customFormat="1">
      <c r="A298" s="49" t="str">
        <f>A297</f>
        <v>Le Québec</v>
      </c>
      <c r="B298" s="49" t="s">
        <v>39</v>
      </c>
      <c r="C298" s="49" t="s">
        <v>2</v>
      </c>
      <c r="D298" s="54">
        <v>6085</v>
      </c>
      <c r="E298" s="55">
        <v>11.0755173731821</v>
      </c>
      <c r="F298" s="83"/>
      <c r="G298" s="57"/>
    </row>
    <row r="299" spans="1:7" s="9" customFormat="1">
      <c r="A299" s="11" t="s">
        <v>11</v>
      </c>
      <c r="B299" s="47" t="s">
        <v>39</v>
      </c>
      <c r="C299" s="11" t="s">
        <v>9</v>
      </c>
      <c r="D299" s="45">
        <v>35030</v>
      </c>
      <c r="E299" s="46">
        <v>5.78934931580417</v>
      </c>
      <c r="F299" s="68"/>
      <c r="G299" s="68"/>
    </row>
    <row r="300" spans="1:7" s="1" customFormat="1">
      <c r="A300" s="49" t="s">
        <v>11</v>
      </c>
      <c r="B300" s="49" t="s">
        <v>40</v>
      </c>
      <c r="C300" s="50" t="s">
        <v>30</v>
      </c>
      <c r="D300" s="51">
        <v>2105</v>
      </c>
      <c r="E300" s="52">
        <v>1.36063216069034</v>
      </c>
      <c r="F300" s="65"/>
      <c r="G300" s="57"/>
    </row>
    <row r="301" spans="1:7" s="1" customFormat="1">
      <c r="A301" s="49" t="s">
        <v>11</v>
      </c>
      <c r="B301" s="49" t="s">
        <v>40</v>
      </c>
      <c r="C301" s="53" t="s">
        <v>31</v>
      </c>
      <c r="D301" s="51">
        <v>6775</v>
      </c>
      <c r="E301" s="52">
        <v>4.2172555781375003</v>
      </c>
      <c r="F301" s="82"/>
      <c r="G301" s="57"/>
    </row>
    <row r="302" spans="1:7" s="1" customFormat="1">
      <c r="A302" s="49" t="s">
        <v>11</v>
      </c>
      <c r="B302" s="49" t="s">
        <v>40</v>
      </c>
      <c r="C302" s="49" t="s">
        <v>32</v>
      </c>
      <c r="D302" s="51">
        <v>16045</v>
      </c>
      <c r="E302" s="52">
        <v>10.199184446641</v>
      </c>
      <c r="F302" s="66"/>
      <c r="G302" s="57"/>
    </row>
    <row r="303" spans="1:7" s="1" customFormat="1">
      <c r="A303" s="49" t="s">
        <v>11</v>
      </c>
      <c r="B303" s="49" t="s">
        <v>40</v>
      </c>
      <c r="C303" s="49" t="s">
        <v>33</v>
      </c>
      <c r="D303" s="54">
        <v>11095</v>
      </c>
      <c r="E303" s="55">
        <v>13.8183992078863</v>
      </c>
      <c r="F303" s="65"/>
      <c r="G303" s="57"/>
    </row>
    <row r="304" spans="1:7" s="9" customFormat="1">
      <c r="A304" s="49" t="str">
        <f>A303</f>
        <v>Le Québec</v>
      </c>
      <c r="B304" s="49" t="s">
        <v>40</v>
      </c>
      <c r="C304" s="49" t="s">
        <v>2</v>
      </c>
      <c r="D304" s="54">
        <v>7405</v>
      </c>
      <c r="E304" s="55">
        <v>12.9408269546678</v>
      </c>
      <c r="F304" s="83"/>
      <c r="G304" s="57"/>
    </row>
    <row r="305" spans="1:7" s="1" customFormat="1">
      <c r="A305" s="76" t="s">
        <v>11</v>
      </c>
      <c r="B305" s="77" t="s">
        <v>40</v>
      </c>
      <c r="C305" s="76" t="s">
        <v>9</v>
      </c>
      <c r="D305" s="78">
        <v>43420</v>
      </c>
      <c r="E305" s="79">
        <v>7.11551275211019</v>
      </c>
      <c r="F305" s="68"/>
      <c r="G305" s="68"/>
    </row>
    <row r="306" spans="1:7" s="1" customFormat="1">
      <c r="A306" s="49" t="s">
        <v>11</v>
      </c>
      <c r="B306" s="49" t="s">
        <v>46</v>
      </c>
      <c r="C306" s="50" t="s">
        <v>30</v>
      </c>
      <c r="D306" s="51">
        <v>1925</v>
      </c>
      <c r="E306" s="52">
        <v>1.2288972801470801</v>
      </c>
      <c r="F306" s="65"/>
      <c r="G306" s="57"/>
    </row>
    <row r="307" spans="1:7" s="1" customFormat="1">
      <c r="A307" s="49" t="s">
        <v>11</v>
      </c>
      <c r="B307" s="49" t="s">
        <v>46</v>
      </c>
      <c r="C307" s="53" t="s">
        <v>31</v>
      </c>
      <c r="D307" s="51">
        <v>6350</v>
      </c>
      <c r="E307" s="52">
        <v>3.89049035495364</v>
      </c>
      <c r="F307" s="82"/>
      <c r="G307" s="57"/>
    </row>
    <row r="308" spans="1:7" s="1" customFormat="1">
      <c r="A308" s="49" t="s">
        <v>11</v>
      </c>
      <c r="B308" s="49" t="s">
        <v>46</v>
      </c>
      <c r="C308" s="49" t="s">
        <v>32</v>
      </c>
      <c r="D308" s="51">
        <v>14500</v>
      </c>
      <c r="E308" s="52">
        <v>9.3613312458640703</v>
      </c>
      <c r="F308" s="66"/>
      <c r="G308" s="57"/>
    </row>
    <row r="309" spans="1:7" s="1" customFormat="1">
      <c r="A309" s="49" t="s">
        <v>11</v>
      </c>
      <c r="B309" s="49" t="s">
        <v>46</v>
      </c>
      <c r="C309" s="49" t="s">
        <v>33</v>
      </c>
      <c r="D309" s="54">
        <v>10565</v>
      </c>
      <c r="E309" s="55">
        <v>12.799854615943801</v>
      </c>
      <c r="F309" s="65"/>
      <c r="G309" s="57"/>
    </row>
    <row r="310" spans="1:7" s="9" customFormat="1">
      <c r="A310" s="49" t="str">
        <f>A309</f>
        <v>Le Québec</v>
      </c>
      <c r="B310" s="49" t="s">
        <v>46</v>
      </c>
      <c r="C310" s="49" t="s">
        <v>2</v>
      </c>
      <c r="D310" s="54">
        <v>7775</v>
      </c>
      <c r="E310" s="55">
        <v>12.974984563523201</v>
      </c>
      <c r="F310" s="83"/>
      <c r="G310" s="57"/>
    </row>
    <row r="311" spans="1:7" s="1" customFormat="1" ht="12.75" thickBot="1">
      <c r="A311" s="90" t="s">
        <v>11</v>
      </c>
      <c r="B311" s="91" t="s">
        <v>46</v>
      </c>
      <c r="C311" s="90" t="s">
        <v>9</v>
      </c>
      <c r="D311" s="92">
        <v>41110</v>
      </c>
      <c r="E311" s="93">
        <v>6.7</v>
      </c>
      <c r="F311" s="94"/>
      <c r="G311" s="94"/>
    </row>
    <row r="312" spans="1:7" ht="12.75" thickTop="1"/>
  </sheetData>
  <autoFilter ref="A11:G311"/>
  <sortState ref="A12:F851">
    <sortCondition ref="A12:A851"/>
    <sortCondition ref="B12:B851"/>
    <sortCondition descending="1" sortBy="cellColor" ref="C12:C851" dxfId="0"/>
  </sortState>
  <mergeCells count="7">
    <mergeCell ref="A9:G9"/>
    <mergeCell ref="A3:G3"/>
    <mergeCell ref="A1:G1"/>
    <mergeCell ref="A2:G2"/>
    <mergeCell ref="A4:G4"/>
    <mergeCell ref="A6:G6"/>
    <mergeCell ref="A8:G8"/>
  </mergeCells>
  <hyperlinks>
    <hyperlink ref="A2" r:id="rId1"/>
  </hyperlinks>
  <printOptions horizontalCentered="1"/>
  <pageMargins left="0.47244094488188981" right="0.31496062992125984"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6"/>
  <sheetViews>
    <sheetView showGridLines="0" zoomScaleNormal="100" workbookViewId="0">
      <selection sqref="A1:J1"/>
    </sheetView>
  </sheetViews>
  <sheetFormatPr baseColWidth="10" defaultColWidth="17.5703125" defaultRowHeight="12"/>
  <cols>
    <col min="1" max="1" width="28.140625" style="2" customWidth="1"/>
    <col min="2" max="2" width="12.85546875" style="27" customWidth="1"/>
    <col min="3" max="3" width="3.140625" style="27" customWidth="1"/>
    <col min="4" max="4" width="12.85546875" style="27" customWidth="1"/>
    <col min="5" max="5" width="2" style="13" customWidth="1"/>
    <col min="6" max="6" width="12.85546875" style="27" customWidth="1"/>
    <col min="7" max="7" width="3.140625" style="27" customWidth="1"/>
    <col min="8" max="8" width="12.85546875" style="27" customWidth="1"/>
    <col min="9" max="9" width="2.140625" style="13" customWidth="1"/>
    <col min="10" max="10" width="9.28515625" style="6" customWidth="1"/>
    <col min="11" max="11" width="14.85546875" style="3" customWidth="1"/>
    <col min="12" max="16384" width="17.5703125" style="1"/>
  </cols>
  <sheetData>
    <row r="1" spans="1:11" s="7" customFormat="1" ht="41.25" customHeight="1">
      <c r="A1" s="125" t="s">
        <v>52</v>
      </c>
      <c r="B1" s="125"/>
      <c r="C1" s="125"/>
      <c r="D1" s="125"/>
      <c r="E1" s="125"/>
      <c r="F1" s="125"/>
      <c r="G1" s="125"/>
      <c r="H1" s="125"/>
      <c r="I1" s="125"/>
      <c r="J1" s="125"/>
    </row>
    <row r="2" spans="1:11" s="7" customFormat="1" ht="19.5" customHeight="1">
      <c r="A2" s="131" t="s">
        <v>28</v>
      </c>
      <c r="B2" s="131"/>
      <c r="C2" s="131"/>
      <c r="D2" s="131"/>
      <c r="E2" s="131"/>
      <c r="F2" s="131"/>
      <c r="G2" s="131"/>
      <c r="H2" s="131"/>
      <c r="I2" s="131"/>
      <c r="J2" s="131"/>
      <c r="K2" s="8"/>
    </row>
    <row r="3" spans="1:11" s="14" customFormat="1" ht="6" customHeight="1">
      <c r="A3" s="32"/>
      <c r="B3" s="32"/>
      <c r="C3" s="32"/>
      <c r="D3" s="32"/>
      <c r="E3" s="32"/>
      <c r="F3" s="32"/>
      <c r="G3" s="32"/>
      <c r="H3" s="32"/>
      <c r="I3" s="32"/>
      <c r="J3" s="32"/>
      <c r="K3" s="8"/>
    </row>
    <row r="4" spans="1:11" s="9" customFormat="1" ht="12.75" customHeight="1">
      <c r="A4" s="128" t="s">
        <v>48</v>
      </c>
      <c r="B4" s="128"/>
      <c r="C4" s="128"/>
      <c r="D4" s="128"/>
      <c r="E4" s="128"/>
      <c r="F4" s="128"/>
      <c r="G4" s="128"/>
      <c r="H4" s="128"/>
      <c r="I4" s="128"/>
      <c r="J4" s="15"/>
      <c r="K4" s="15"/>
    </row>
    <row r="5" spans="1:11" s="4" customFormat="1" ht="12.75" customHeight="1"/>
    <row r="7" spans="1:11">
      <c r="A7" s="17"/>
      <c r="B7" s="18"/>
      <c r="C7" s="18"/>
      <c r="D7" s="18"/>
      <c r="E7" s="19"/>
      <c r="F7" s="18"/>
      <c r="G7" s="18"/>
      <c r="H7" s="18"/>
      <c r="I7" s="19"/>
    </row>
    <row r="8" spans="1:11" ht="24">
      <c r="A8" s="17"/>
      <c r="B8" s="20" t="s">
        <v>24</v>
      </c>
      <c r="C8" s="20"/>
      <c r="D8" s="21" t="s">
        <v>25</v>
      </c>
      <c r="E8" s="22"/>
      <c r="F8" s="20" t="s">
        <v>26</v>
      </c>
      <c r="G8" s="20"/>
      <c r="H8" s="21" t="s">
        <v>27</v>
      </c>
      <c r="I8" s="22"/>
      <c r="J8" s="23"/>
    </row>
    <row r="9" spans="1:11">
      <c r="A9" s="18"/>
      <c r="B9" s="48"/>
      <c r="C9" s="48"/>
      <c r="D9" s="48"/>
      <c r="E9" s="25"/>
      <c r="F9" s="24"/>
      <c r="G9" s="24"/>
      <c r="H9" s="24"/>
      <c r="I9" s="25"/>
      <c r="J9" s="26"/>
      <c r="K9" s="1"/>
    </row>
    <row r="10" spans="1:11">
      <c r="A10" s="39" t="s">
        <v>37</v>
      </c>
      <c r="B10" s="102">
        <v>5.0276840832431802</v>
      </c>
      <c r="C10" s="102"/>
      <c r="D10" s="102">
        <v>4.5891653156500603</v>
      </c>
      <c r="E10" s="103"/>
      <c r="F10" s="102">
        <v>7.1373948508794296</v>
      </c>
      <c r="G10" s="102"/>
      <c r="H10" s="102">
        <v>6.8736155739961502</v>
      </c>
      <c r="I10" s="25"/>
      <c r="J10" s="26"/>
      <c r="K10" s="1"/>
    </row>
    <row r="11" spans="1:11">
      <c r="A11" s="86" t="s">
        <v>38</v>
      </c>
      <c r="B11" s="102">
        <v>4.5877325289090001</v>
      </c>
      <c r="C11" s="102"/>
      <c r="D11" s="102">
        <v>4.0999999999999996</v>
      </c>
      <c r="E11" s="104"/>
      <c r="F11" s="102">
        <v>7.4041538558072402</v>
      </c>
      <c r="G11" s="102"/>
      <c r="H11" s="102">
        <v>6.9533426716420896</v>
      </c>
      <c r="I11" s="25"/>
      <c r="J11" s="26"/>
      <c r="K11" s="1"/>
    </row>
    <row r="12" spans="1:11">
      <c r="A12" s="86" t="s">
        <v>39</v>
      </c>
      <c r="B12" s="105">
        <v>4.7346737994219996</v>
      </c>
      <c r="C12" s="105"/>
      <c r="D12" s="105">
        <v>4.3602636164103501</v>
      </c>
      <c r="E12" s="106"/>
      <c r="F12" s="105">
        <v>6.6</v>
      </c>
      <c r="G12" s="105"/>
      <c r="H12" s="105">
        <v>6.1016664326736603</v>
      </c>
    </row>
    <row r="13" spans="1:11">
      <c r="A13" s="86" t="s">
        <v>40</v>
      </c>
      <c r="B13" s="107">
        <v>5.72519083969466</v>
      </c>
      <c r="C13" s="107"/>
      <c r="D13" s="107">
        <v>5.1711247777211096</v>
      </c>
      <c r="E13" s="108"/>
      <c r="F13" s="107">
        <v>8.5780663608744891</v>
      </c>
      <c r="G13" s="107"/>
      <c r="H13" s="107">
        <v>8.0595597793716198</v>
      </c>
    </row>
    <row r="14" spans="1:11">
      <c r="A14" s="86" t="s">
        <v>46</v>
      </c>
      <c r="B14" s="95">
        <v>6.3</v>
      </c>
      <c r="C14" s="95"/>
      <c r="D14" s="95">
        <v>5.7</v>
      </c>
      <c r="E14" s="122"/>
      <c r="F14" s="95">
        <v>9</v>
      </c>
      <c r="G14" s="95" t="s">
        <v>49</v>
      </c>
      <c r="H14" s="95">
        <v>8.5</v>
      </c>
    </row>
    <row r="20" spans="2:9">
      <c r="B20" s="30"/>
      <c r="C20" s="30"/>
      <c r="D20" s="24"/>
      <c r="E20" s="25"/>
      <c r="F20" s="24"/>
      <c r="G20" s="24"/>
      <c r="H20" s="24"/>
      <c r="I20" s="25"/>
    </row>
    <row r="21" spans="2:9">
      <c r="B21" s="30"/>
      <c r="C21" s="30"/>
      <c r="D21" s="24"/>
      <c r="E21" s="25"/>
      <c r="F21" s="24"/>
      <c r="G21" s="24"/>
      <c r="H21" s="24"/>
      <c r="I21" s="25"/>
    </row>
    <row r="22" spans="2:9">
      <c r="B22" s="30"/>
      <c r="C22" s="30"/>
      <c r="D22" s="24"/>
      <c r="E22" s="25"/>
      <c r="F22" s="24"/>
      <c r="G22" s="24"/>
      <c r="H22" s="24"/>
      <c r="I22" s="25"/>
    </row>
    <row r="23" spans="2:9">
      <c r="B23" s="30"/>
      <c r="C23" s="30"/>
      <c r="D23" s="24"/>
      <c r="E23" s="25"/>
      <c r="F23" s="24"/>
      <c r="G23" s="24"/>
      <c r="H23" s="24"/>
      <c r="I23" s="25"/>
    </row>
    <row r="24" spans="2:9">
      <c r="B24" s="30"/>
      <c r="C24" s="30"/>
      <c r="D24" s="24"/>
      <c r="E24" s="25"/>
      <c r="F24" s="24"/>
      <c r="G24" s="24"/>
      <c r="H24" s="24"/>
      <c r="I24" s="25"/>
    </row>
    <row r="25" spans="2:9">
      <c r="B25" s="30"/>
      <c r="C25" s="30"/>
      <c r="D25" s="24"/>
      <c r="E25" s="25"/>
      <c r="F25" s="24"/>
      <c r="G25" s="24"/>
      <c r="H25" s="24"/>
      <c r="I25" s="25"/>
    </row>
    <row r="26" spans="2:9">
      <c r="B26" s="31"/>
      <c r="C26" s="31"/>
      <c r="D26" s="31"/>
      <c r="E26" s="29"/>
      <c r="F26" s="31"/>
      <c r="G26" s="31"/>
    </row>
    <row r="36" spans="1:1">
      <c r="A36" s="28"/>
    </row>
  </sheetData>
  <mergeCells count="3">
    <mergeCell ref="A1:J1"/>
    <mergeCell ref="A2:J2"/>
    <mergeCell ref="A4:I4"/>
  </mergeCells>
  <hyperlinks>
    <hyperlink ref="A2:I2" r:id="rId1" display="Taux d'incidence du diabète pour la population d'un an et plus (SISMACQ).pdf"/>
    <hyperlink ref="A2" r:id="rId2"/>
  </hyperlinks>
  <printOptions horizontalCentered="1"/>
  <pageMargins left="0.70866141732283472" right="0.70866141732283472"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9"/>
  <sheetViews>
    <sheetView showGridLines="0" zoomScaleNormal="100" workbookViewId="0">
      <selection sqref="A1:J1"/>
    </sheetView>
  </sheetViews>
  <sheetFormatPr baseColWidth="10" defaultColWidth="17.5703125" defaultRowHeight="12"/>
  <cols>
    <col min="1" max="1" width="28.140625" style="2" customWidth="1"/>
    <col min="2" max="2" width="12.85546875" style="27" customWidth="1"/>
    <col min="3" max="3" width="3.140625" style="27" customWidth="1"/>
    <col min="4" max="4" width="12.85546875" style="27" customWidth="1"/>
    <col min="5" max="5" width="2" style="13" customWidth="1"/>
    <col min="6" max="6" width="12.85546875" style="27" customWidth="1"/>
    <col min="7" max="7" width="3.140625" style="27" customWidth="1"/>
    <col min="8" max="8" width="12.85546875" style="27" customWidth="1"/>
    <col min="9" max="9" width="2.140625" style="13" customWidth="1"/>
    <col min="10" max="10" width="9.42578125" style="6" customWidth="1"/>
    <col min="11" max="11" width="14.85546875" style="3" customWidth="1"/>
    <col min="12" max="16384" width="17.5703125" style="1"/>
  </cols>
  <sheetData>
    <row r="1" spans="1:11" s="7" customFormat="1" ht="41.25" customHeight="1">
      <c r="A1" s="125" t="s">
        <v>51</v>
      </c>
      <c r="B1" s="125"/>
      <c r="C1" s="125"/>
      <c r="D1" s="125"/>
      <c r="E1" s="125"/>
      <c r="F1" s="125"/>
      <c r="G1" s="125"/>
      <c r="H1" s="125"/>
      <c r="I1" s="125"/>
      <c r="J1" s="125"/>
    </row>
    <row r="2" spans="1:11" s="7" customFormat="1" ht="19.5" customHeight="1">
      <c r="A2" s="131" t="s">
        <v>28</v>
      </c>
      <c r="B2" s="131"/>
      <c r="C2" s="131"/>
      <c r="D2" s="131"/>
      <c r="E2" s="131"/>
      <c r="F2" s="131"/>
      <c r="G2" s="131"/>
      <c r="H2" s="131"/>
      <c r="I2" s="131"/>
      <c r="J2" s="131"/>
      <c r="K2" s="8"/>
    </row>
    <row r="3" spans="1:11" s="14" customFormat="1" ht="6" customHeight="1">
      <c r="A3" s="32"/>
      <c r="B3" s="32"/>
      <c r="C3" s="32"/>
      <c r="D3" s="32"/>
      <c r="E3" s="32"/>
      <c r="F3" s="32"/>
      <c r="G3" s="32"/>
      <c r="H3" s="32"/>
      <c r="I3" s="32"/>
      <c r="J3" s="32"/>
      <c r="K3" s="8"/>
    </row>
    <row r="4" spans="1:11" s="9" customFormat="1" ht="12.75" customHeight="1">
      <c r="A4" s="128" t="s">
        <v>48</v>
      </c>
      <c r="B4" s="128"/>
      <c r="C4" s="128"/>
      <c r="D4" s="128"/>
      <c r="E4" s="128"/>
      <c r="F4" s="128"/>
      <c r="G4" s="128"/>
      <c r="H4" s="128"/>
      <c r="I4" s="128"/>
      <c r="J4" s="15"/>
      <c r="K4" s="15"/>
    </row>
    <row r="5" spans="1:11" s="4" customFormat="1" ht="12.75" customHeight="1">
      <c r="A5" s="16"/>
      <c r="B5" s="16"/>
      <c r="C5" s="100"/>
      <c r="D5" s="16"/>
      <c r="E5" s="16"/>
      <c r="F5" s="16"/>
      <c r="G5" s="100"/>
      <c r="H5" s="16"/>
      <c r="I5" s="16"/>
      <c r="J5" s="16"/>
      <c r="K5" s="16"/>
    </row>
    <row r="6" spans="1:11" s="4" customFormat="1" ht="12.75" customHeight="1">
      <c r="A6" s="16"/>
      <c r="B6" s="16"/>
      <c r="C6" s="100"/>
      <c r="D6" s="16"/>
      <c r="E6" s="16"/>
      <c r="F6" s="16"/>
      <c r="G6" s="100"/>
      <c r="H6" s="16"/>
      <c r="I6" s="16"/>
      <c r="J6" s="16"/>
      <c r="K6" s="16"/>
    </row>
    <row r="9" spans="1:11">
      <c r="A9" s="17"/>
      <c r="B9" s="18"/>
      <c r="C9" s="18"/>
      <c r="D9" s="18"/>
      <c r="E9" s="19"/>
      <c r="F9" s="18"/>
      <c r="G9" s="18"/>
      <c r="H9" s="18"/>
      <c r="I9" s="19"/>
    </row>
    <row r="10" spans="1:11" ht="24">
      <c r="A10" s="17"/>
      <c r="B10" s="20" t="s">
        <v>24</v>
      </c>
      <c r="C10" s="20"/>
      <c r="D10" s="21" t="s">
        <v>25</v>
      </c>
      <c r="E10" s="22"/>
      <c r="F10" s="20" t="s">
        <v>26</v>
      </c>
      <c r="G10" s="20"/>
      <c r="H10" s="21" t="s">
        <v>27</v>
      </c>
      <c r="I10" s="22"/>
      <c r="J10" s="23"/>
    </row>
    <row r="11" spans="1:11">
      <c r="A11" s="18"/>
      <c r="B11" s="48"/>
      <c r="C11" s="48"/>
      <c r="D11" s="48"/>
      <c r="E11" s="25"/>
      <c r="F11" s="24"/>
      <c r="G11" s="24"/>
      <c r="H11" s="24"/>
      <c r="I11" s="25"/>
      <c r="J11" s="26"/>
      <c r="K11" s="1"/>
    </row>
    <row r="12" spans="1:11">
      <c r="A12" s="39" t="s">
        <v>37</v>
      </c>
      <c r="B12" s="109">
        <v>4.6847363640709396</v>
      </c>
      <c r="C12" s="109"/>
      <c r="D12" s="109">
        <v>4.7713560763830403</v>
      </c>
      <c r="E12" s="111"/>
      <c r="F12" s="109">
        <v>6.0915291300046901</v>
      </c>
      <c r="G12" s="109"/>
      <c r="H12" s="109">
        <v>6.5209485970646899</v>
      </c>
      <c r="I12" s="25"/>
      <c r="J12" s="26"/>
      <c r="K12" s="1"/>
    </row>
    <row r="13" spans="1:11">
      <c r="A13" s="39" t="s">
        <v>38</v>
      </c>
      <c r="B13" s="109">
        <v>4.2997542997542997</v>
      </c>
      <c r="C13" s="109"/>
      <c r="D13" s="109">
        <v>4.27064529273789</v>
      </c>
      <c r="E13" s="111"/>
      <c r="F13" s="109">
        <v>6.7950169875424704</v>
      </c>
      <c r="G13" s="109"/>
      <c r="H13" s="109">
        <v>7.2006781370081496</v>
      </c>
      <c r="I13" s="25"/>
      <c r="J13" s="26"/>
      <c r="K13" s="1"/>
    </row>
    <row r="14" spans="1:11">
      <c r="A14" s="86" t="s">
        <v>39</v>
      </c>
      <c r="B14" s="109">
        <v>4.7110406268949099</v>
      </c>
      <c r="C14" s="109"/>
      <c r="D14" s="109">
        <v>4.7018680797417201</v>
      </c>
      <c r="E14" s="112"/>
      <c r="F14" s="109">
        <v>6.6720994193745602</v>
      </c>
      <c r="G14" s="109"/>
      <c r="H14" s="109">
        <v>6.96989456232994</v>
      </c>
      <c r="I14" s="29"/>
      <c r="J14" s="89"/>
    </row>
    <row r="15" spans="1:11">
      <c r="A15" s="86" t="s">
        <v>40</v>
      </c>
      <c r="B15" s="110">
        <v>5.8614482854109902</v>
      </c>
      <c r="C15" s="110"/>
      <c r="D15" s="110">
        <v>5.7869456092786802</v>
      </c>
      <c r="E15" s="113"/>
      <c r="F15" s="110">
        <v>8.88036732428478</v>
      </c>
      <c r="G15" s="110" t="s">
        <v>49</v>
      </c>
      <c r="H15" s="110">
        <v>9.1975529511154495</v>
      </c>
      <c r="I15" s="29"/>
      <c r="J15" s="89"/>
    </row>
    <row r="16" spans="1:11">
      <c r="A16" s="86" t="s">
        <v>46</v>
      </c>
      <c r="B16" s="110">
        <v>6</v>
      </c>
      <c r="C16" s="110"/>
      <c r="D16" s="110">
        <v>5.9</v>
      </c>
      <c r="E16" s="113"/>
      <c r="F16" s="110">
        <v>9.6</v>
      </c>
      <c r="G16" s="110" t="s">
        <v>49</v>
      </c>
      <c r="H16" s="110">
        <v>9.9</v>
      </c>
      <c r="I16" s="29"/>
      <c r="J16" s="89"/>
    </row>
    <row r="39" spans="1:1">
      <c r="A39" s="28"/>
    </row>
  </sheetData>
  <mergeCells count="3">
    <mergeCell ref="A1:J1"/>
    <mergeCell ref="A2:J2"/>
    <mergeCell ref="A4:I4"/>
  </mergeCells>
  <hyperlinks>
    <hyperlink ref="A2:I2" r:id="rId1" display="Taux d'incidence du diabète pour la population d'un an et plus (SISMACQ).pdf"/>
    <hyperlink ref="A2" r:id="rId2"/>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6"/>
  <sheetViews>
    <sheetView showGridLines="0" zoomScaleNormal="100" workbookViewId="0">
      <selection sqref="A1:J1"/>
    </sheetView>
  </sheetViews>
  <sheetFormatPr baseColWidth="10" defaultColWidth="17.5703125" defaultRowHeight="12"/>
  <cols>
    <col min="1" max="1" width="28.140625" style="2" customWidth="1"/>
    <col min="2" max="2" width="12.85546875" style="27" customWidth="1"/>
    <col min="3" max="3" width="3.140625" style="13" customWidth="1"/>
    <col min="4" max="4" width="12.85546875" style="27" customWidth="1"/>
    <col min="5" max="5" width="2" style="13" customWidth="1"/>
    <col min="6" max="6" width="12.85546875" style="27" customWidth="1"/>
    <col min="7" max="7" width="3.140625" style="13" customWidth="1"/>
    <col min="8" max="8" width="12.85546875" style="27" customWidth="1"/>
    <col min="9" max="9" width="2.140625" style="13" customWidth="1"/>
    <col min="10" max="10" width="8.7109375" style="6" customWidth="1"/>
    <col min="11" max="11" width="14.85546875" style="3" customWidth="1"/>
    <col min="12" max="16384" width="17.5703125" style="1"/>
  </cols>
  <sheetData>
    <row r="1" spans="1:11" s="7" customFormat="1" ht="41.25" customHeight="1">
      <c r="A1" s="125" t="s">
        <v>51</v>
      </c>
      <c r="B1" s="125"/>
      <c r="C1" s="125"/>
      <c r="D1" s="125"/>
      <c r="E1" s="125"/>
      <c r="F1" s="125"/>
      <c r="G1" s="125"/>
      <c r="H1" s="125"/>
      <c r="I1" s="125"/>
      <c r="J1" s="125"/>
    </row>
    <row r="2" spans="1:11" s="7" customFormat="1" ht="19.5" customHeight="1">
      <c r="A2" s="131" t="s">
        <v>28</v>
      </c>
      <c r="B2" s="131"/>
      <c r="C2" s="131"/>
      <c r="D2" s="131"/>
      <c r="E2" s="131"/>
      <c r="F2" s="131"/>
      <c r="G2" s="131"/>
      <c r="H2" s="131"/>
      <c r="I2" s="131"/>
      <c r="J2" s="131"/>
      <c r="K2" s="8"/>
    </row>
    <row r="3" spans="1:11" s="14" customFormat="1" ht="6" customHeight="1">
      <c r="A3" s="32"/>
      <c r="B3" s="32"/>
      <c r="C3" s="117"/>
      <c r="D3" s="32"/>
      <c r="E3" s="32"/>
      <c r="F3" s="32"/>
      <c r="G3" s="117"/>
      <c r="H3" s="32"/>
      <c r="I3" s="32"/>
      <c r="J3" s="32"/>
      <c r="K3" s="8"/>
    </row>
    <row r="4" spans="1:11" s="9" customFormat="1" ht="12.75" customHeight="1">
      <c r="A4" s="128" t="s">
        <v>48</v>
      </c>
      <c r="B4" s="128"/>
      <c r="C4" s="128"/>
      <c r="D4" s="128"/>
      <c r="E4" s="128"/>
      <c r="F4" s="128"/>
      <c r="G4" s="128"/>
      <c r="H4" s="128"/>
      <c r="I4" s="128"/>
      <c r="J4" s="15"/>
      <c r="K4" s="15"/>
    </row>
    <row r="5" spans="1:11" s="4" customFormat="1" ht="12.75" customHeight="1">
      <c r="A5" s="16"/>
      <c r="B5" s="16"/>
      <c r="C5" s="100"/>
      <c r="D5" s="16"/>
      <c r="E5" s="16"/>
      <c r="F5" s="16"/>
      <c r="G5" s="100"/>
      <c r="H5" s="16"/>
      <c r="I5" s="16"/>
      <c r="J5" s="16"/>
      <c r="K5" s="16"/>
    </row>
    <row r="7" spans="1:11">
      <c r="A7" s="17"/>
      <c r="B7" s="18"/>
      <c r="C7" s="19"/>
      <c r="D7" s="18"/>
      <c r="E7" s="19"/>
      <c r="F7" s="18"/>
      <c r="G7" s="19"/>
      <c r="H7" s="18"/>
      <c r="I7" s="19"/>
    </row>
    <row r="8" spans="1:11" ht="24">
      <c r="A8" s="17"/>
      <c r="B8" s="20" t="s">
        <v>24</v>
      </c>
      <c r="C8" s="118"/>
      <c r="D8" s="21" t="s">
        <v>25</v>
      </c>
      <c r="E8" s="22"/>
      <c r="F8" s="20" t="s">
        <v>26</v>
      </c>
      <c r="G8" s="118"/>
      <c r="H8" s="21" t="s">
        <v>27</v>
      </c>
      <c r="I8" s="22"/>
      <c r="J8" s="23"/>
    </row>
    <row r="9" spans="1:11">
      <c r="A9" s="18"/>
      <c r="B9" s="48"/>
      <c r="C9" s="119"/>
      <c r="D9" s="48"/>
      <c r="E9" s="25"/>
      <c r="F9" s="24"/>
      <c r="G9" s="25"/>
      <c r="H9" s="24"/>
      <c r="I9" s="25"/>
      <c r="J9" s="26"/>
      <c r="K9" s="1"/>
    </row>
    <row r="10" spans="1:11">
      <c r="A10" s="39" t="s">
        <v>37</v>
      </c>
      <c r="B10" s="109">
        <v>4.8318410133216902</v>
      </c>
      <c r="C10" s="120"/>
      <c r="D10" s="109">
        <v>4.6770567547155704</v>
      </c>
      <c r="E10" s="114"/>
      <c r="F10" s="109">
        <v>6.5616045845272204</v>
      </c>
      <c r="G10" s="120"/>
      <c r="H10" s="109">
        <v>6.6873042325961398</v>
      </c>
      <c r="I10" s="25"/>
      <c r="J10" s="26"/>
      <c r="K10" s="1"/>
    </row>
    <row r="11" spans="1:11">
      <c r="A11" s="39" t="s">
        <v>38</v>
      </c>
      <c r="B11" s="109">
        <v>4.4233466393354197</v>
      </c>
      <c r="C11" s="120" t="s">
        <v>50</v>
      </c>
      <c r="D11" s="109">
        <v>4.21169490518127</v>
      </c>
      <c r="E11" s="114"/>
      <c r="F11" s="109">
        <v>7.0693360479583802</v>
      </c>
      <c r="G11" s="120"/>
      <c r="H11" s="109">
        <v>7.08779903237102</v>
      </c>
      <c r="I11" s="25"/>
      <c r="J11" s="26"/>
      <c r="K11" s="1"/>
    </row>
    <row r="12" spans="1:11">
      <c r="A12" s="86" t="s">
        <v>39</v>
      </c>
      <c r="B12" s="109">
        <v>4.7212349477481297</v>
      </c>
      <c r="C12" s="120"/>
      <c r="D12" s="109">
        <v>4.5370757368374797</v>
      </c>
      <c r="E12" s="115"/>
      <c r="F12" s="109">
        <v>6.6016713091922004</v>
      </c>
      <c r="G12" s="120"/>
      <c r="H12" s="109">
        <v>6.5697166476770601</v>
      </c>
    </row>
    <row r="13" spans="1:11">
      <c r="A13" s="86" t="s">
        <v>40</v>
      </c>
      <c r="B13" s="109">
        <v>5.82802133472096</v>
      </c>
      <c r="C13" s="120"/>
      <c r="D13" s="109">
        <v>5.5093329413174699</v>
      </c>
      <c r="E13" s="116"/>
      <c r="F13" s="109">
        <v>8.8000000000000007</v>
      </c>
      <c r="G13" s="120"/>
      <c r="H13" s="109">
        <v>8.6529115249976893</v>
      </c>
    </row>
    <row r="14" spans="1:11">
      <c r="A14" s="86" t="s">
        <v>46</v>
      </c>
      <c r="B14" s="109">
        <v>6.1</v>
      </c>
      <c r="C14" s="120"/>
      <c r="D14" s="109">
        <v>5.8</v>
      </c>
      <c r="E14" s="116"/>
      <c r="F14" s="109">
        <v>9.3000000000000007</v>
      </c>
      <c r="G14" s="120" t="s">
        <v>49</v>
      </c>
      <c r="H14" s="109">
        <v>9.3000000000000007</v>
      </c>
    </row>
    <row r="36" spans="1:1">
      <c r="A36" s="28"/>
    </row>
  </sheetData>
  <mergeCells count="3">
    <mergeCell ref="A1:J1"/>
    <mergeCell ref="A2:J2"/>
    <mergeCell ref="A4:I4"/>
  </mergeCells>
  <hyperlinks>
    <hyperlink ref="A2:I2" r:id="rId1" display="Taux d'incidence du diabète pour la population d'un an et plus (SISMACQ).pdf"/>
    <hyperlink ref="A2" r:id="rId2"/>
  </hyperlinks>
  <printOptions horizontalCentered="1"/>
  <pageMargins left="0.70866141732283472" right="0.70866141732283472" top="0.43307086614173229" bottom="0.9055118110236221"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Sexe</vt:lpstr>
      <vt:lpstr>Groupe d'âge</vt:lpstr>
      <vt:lpstr>Graph Lan-Nord</vt:lpstr>
      <vt:lpstr>Graph Lan-Sud</vt:lpstr>
      <vt:lpstr>Graph Lanaudière</vt:lpstr>
      <vt:lpstr>'Graph Lanaudière'!Impression_des_titres</vt:lpstr>
      <vt:lpstr>'Graph Lan-Nord'!Impression_des_titres</vt:lpstr>
      <vt:lpstr>'Graph Lan-Sud'!Impression_des_titres</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2023-05-26T13:08:14Z</cp:lastPrinted>
  <dcterms:created xsi:type="dcterms:W3CDTF">2013-09-11T14:31:46Z</dcterms:created>
  <dcterms:modified xsi:type="dcterms:W3CDTF">2024-06-03T18:12:59Z</dcterms:modified>
</cp:coreProperties>
</file>