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775" yWindow="-15" windowWidth="14130" windowHeight="12465" activeTab="1"/>
  </bookViews>
  <sheets>
    <sheet name="Nombre" sheetId="42" r:id="rId1"/>
    <sheet name="Taux" sheetId="7" r:id="rId2"/>
  </sheets>
  <definedNames>
    <definedName name="\a" localSheetId="0">#REF!</definedName>
    <definedName name="\a">#REF!</definedName>
  </definedNames>
  <calcPr calcId="145621"/>
</workbook>
</file>

<file path=xl/calcChain.xml><?xml version="1.0" encoding="utf-8"?>
<calcChain xmlns="http://schemas.openxmlformats.org/spreadsheetml/2006/main">
  <c r="H13" i="42" l="1"/>
  <c r="B45" i="42"/>
  <c r="C44" i="42"/>
  <c r="H50" i="42" l="1"/>
  <c r="H49" i="42"/>
  <c r="H48" i="42"/>
  <c r="H45" i="42"/>
  <c r="H44" i="42"/>
  <c r="H43" i="42"/>
  <c r="H40" i="42"/>
  <c r="H39" i="42"/>
  <c r="H38" i="42"/>
  <c r="H35" i="42"/>
  <c r="H34" i="42"/>
  <c r="H33" i="42"/>
  <c r="H30" i="42"/>
  <c r="H29" i="42"/>
  <c r="H28" i="42"/>
  <c r="H25" i="42"/>
  <c r="H24" i="42"/>
  <c r="H23" i="42"/>
  <c r="H20" i="42"/>
  <c r="H19" i="42"/>
  <c r="H18" i="42"/>
  <c r="H15" i="42"/>
  <c r="H14" i="42"/>
  <c r="H50" i="7" l="1"/>
  <c r="H49" i="7"/>
  <c r="H48" i="7"/>
  <c r="H45" i="7"/>
  <c r="H44" i="7"/>
  <c r="H43" i="7"/>
  <c r="H40" i="7"/>
  <c r="H39" i="7"/>
  <c r="H38" i="7"/>
  <c r="H35" i="7"/>
  <c r="H34" i="7"/>
  <c r="H33" i="7"/>
  <c r="H30" i="7"/>
  <c r="H29" i="7"/>
  <c r="H28" i="7"/>
  <c r="H25" i="7"/>
  <c r="H24" i="7"/>
  <c r="H23" i="7"/>
  <c r="H20" i="7"/>
  <c r="H19" i="7"/>
  <c r="H18" i="7"/>
  <c r="H15" i="7"/>
  <c r="H14" i="7"/>
  <c r="H13" i="7"/>
</calcChain>
</file>

<file path=xl/sharedStrings.xml><?xml version="1.0" encoding="utf-8"?>
<sst xmlns="http://schemas.openxmlformats.org/spreadsheetml/2006/main" count="90" uniqueCount="26">
  <si>
    <t>D'Autray</t>
  </si>
  <si>
    <t>Joliette</t>
  </si>
  <si>
    <t>L'Assomption</t>
  </si>
  <si>
    <t>Les Moulins</t>
  </si>
  <si>
    <t>Matawinie</t>
  </si>
  <si>
    <t>Montcalm</t>
  </si>
  <si>
    <t>%</t>
  </si>
  <si>
    <t>Lanaudière</t>
  </si>
  <si>
    <t>Le Québec</t>
  </si>
  <si>
    <t>Famille comptant un couple</t>
  </si>
  <si>
    <t>Famille monoparentale</t>
  </si>
  <si>
    <t>Famille à faible revenu</t>
  </si>
  <si>
    <t>Total de personnes dans les familles à faible revenu</t>
  </si>
  <si>
    <t>Personnes dans les familles comptant un couple</t>
  </si>
  <si>
    <t>Personnes dans les familles monoparentales</t>
  </si>
  <si>
    <t>N</t>
  </si>
  <si>
    <t>Taux de faible revenu après impôt des familles</t>
  </si>
  <si>
    <r>
      <t xml:space="preserve">Toute information extraite de la fiche indicateur ci-jointe devra porter la source suivante : 
CISSS de Lanaudière, Direction de santé publique, Service de surveillance, recherche et évaluation, </t>
    </r>
    <r>
      <rPr>
        <i/>
        <sz val="8"/>
        <color theme="0"/>
        <rFont val="Arial"/>
        <family val="2"/>
      </rPr>
      <t>Taux de faible revenu après impôt des familles,</t>
    </r>
    <r>
      <rPr>
        <sz val="8"/>
        <color theme="0"/>
        <rFont val="Arial"/>
        <family val="2"/>
      </rPr>
      <t xml:space="preserve"> version février 2017.</t>
    </r>
  </si>
  <si>
    <t>Mise à jour du tableau : mai 2019</t>
  </si>
  <si>
    <t>Variation
2011-2015</t>
  </si>
  <si>
    <t>Source : Statistique Canada, Fichier des familles T1, 2011 à 2015. Adapté par l'ISQ. Mise à jour le 11 juillet 2018.</t>
  </si>
  <si>
    <t>Écart 
2011-2015</t>
  </si>
  <si>
    <r>
      <t>Personnes dans les familles à faible revenu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selon le type de famille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 MRC</t>
    </r>
    <r>
      <rPr>
        <b/>
        <sz val="10"/>
        <rFont val="Arial"/>
        <family val="2"/>
      </rPr>
      <t xml:space="preserve">, Lanaudière et le Québec, 2011 à 2015 </t>
    </r>
    <r>
      <rPr>
        <b/>
        <i/>
        <sz val="8"/>
        <rFont val="Arial"/>
        <family val="2"/>
      </rPr>
      <t>(N)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</si>
  <si>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Selon la mesure du faible revenu (MFR) basée sur 50 % du revenu familial médian québécois après impôt.
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Selon le concept de la famille de recensement.
</t>
    </r>
    <r>
      <rPr>
        <b/>
        <sz val="8"/>
        <rFont val="Arial"/>
        <family val="2"/>
      </rPr>
      <t>Note : 
Afin d'assurer la confidentialité, tous les chiffres sont arrondis. De plus, la donnée est considérée confidentielle lorsqu'il y a moins de 15 déclarants.</t>
    </r>
  </si>
  <si>
    <r>
      <t>Taux de faible revenu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selon le type de famille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 MRC</t>
    </r>
    <r>
      <rPr>
        <b/>
        <sz val="10"/>
        <rFont val="Arial"/>
        <family val="2"/>
      </rPr>
      <t>, Lanaudière et le Québec, 2011 à 2015</t>
    </r>
    <r>
      <rPr>
        <b/>
        <i/>
        <sz val="8"/>
        <rFont val="Arial"/>
        <family val="2"/>
      </rPr>
      <t xml:space="preserve"> (%)</t>
    </r>
  </si>
  <si>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Selon la mesure du faible revenu (MFR) basée sur 50 % du revenu familial médian québécois après impôt.
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Selon le concept de la famille de recensement.</t>
    </r>
    <r>
      <rPr>
        <b/>
        <vertAlign val="superscript"/>
        <sz val="8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</si>
</sst>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_);\(#,##0\)"/>
    <numFmt numFmtId="166" formatCode="General_)"/>
  </numFmts>
  <fonts count="16" x14ac:knownFonts="1">
    <font>
      <sz val="10"/>
      <name val="Arial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b/>
      <sz val="8"/>
      <color theme="4" tint="-0.49998474074526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8"/>
      <color theme="0"/>
      <name val="Arial"/>
      <family val="2"/>
    </font>
    <font>
      <u/>
      <sz val="10"/>
      <color theme="10"/>
      <name val="Arial"/>
      <family val="2"/>
    </font>
    <font>
      <u/>
      <sz val="8"/>
      <color theme="0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56"/>
      </bottom>
      <diagonal/>
    </border>
    <border>
      <left/>
      <right/>
      <top/>
      <bottom style="thin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3" tint="-0.499984740745262"/>
      </bottom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2" xfId="1" applyFont="1" applyBorder="1" applyAlignment="1">
      <alignment horizontal="right" vertical="center"/>
    </xf>
    <xf numFmtId="164" fontId="3" fillId="0" borderId="2" xfId="1" applyNumberFormat="1" applyFont="1" applyBorder="1" applyAlignment="1">
      <alignment horizontal="right" vertical="center" wrapText="1"/>
    </xf>
    <xf numFmtId="3" fontId="3" fillId="0" borderId="0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3" fontId="3" fillId="0" borderId="0" xfId="1" applyNumberFormat="1" applyFont="1" applyAlignment="1">
      <alignment horizontal="right" vertical="center"/>
    </xf>
    <xf numFmtId="3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 wrapText="1"/>
    </xf>
    <xf numFmtId="3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NumberFormat="1" applyFont="1" applyBorder="1" applyAlignment="1">
      <alignment horizontal="centerContinuous" vertical="center"/>
    </xf>
    <xf numFmtId="164" fontId="3" fillId="0" borderId="0" xfId="1" applyNumberFormat="1" applyFont="1" applyAlignment="1">
      <alignment horizontal="right" vertical="center"/>
    </xf>
    <xf numFmtId="164" fontId="3" fillId="0" borderId="0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" xfId="0" applyFont="1" applyBorder="1" applyAlignment="1" applyProtection="1">
      <alignment horizontal="left"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right" vertical="center"/>
    </xf>
    <xf numFmtId="165" fontId="8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horizontal="left" vertical="center"/>
    </xf>
    <xf numFmtId="0" fontId="1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164" fontId="3" fillId="2" borderId="0" xfId="0" applyNumberFormat="1" applyFont="1" applyFill="1" applyAlignment="1">
      <alignment horizontal="right" vertical="center"/>
    </xf>
    <xf numFmtId="166" fontId="5" fillId="0" borderId="0" xfId="0" applyNumberFormat="1" applyFont="1" applyBorder="1" applyAlignment="1" applyProtection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165" fontId="7" fillId="0" borderId="0" xfId="0" applyNumberFormat="1" applyFont="1" applyBorder="1" applyAlignment="1" applyProtection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right" vertical="center" wrapText="1"/>
    </xf>
    <xf numFmtId="165" fontId="7" fillId="3" borderId="0" xfId="0" applyNumberFormat="1" applyFont="1" applyFill="1" applyBorder="1" applyAlignment="1" applyProtection="1">
      <alignment horizontal="justify" vertical="top" wrapText="1"/>
    </xf>
    <xf numFmtId="165" fontId="7" fillId="3" borderId="0" xfId="0" applyNumberFormat="1" applyFont="1" applyFill="1" applyBorder="1" applyAlignment="1" applyProtection="1">
      <alignment horizontal="justify" vertical="top"/>
    </xf>
    <xf numFmtId="164" fontId="3" fillId="0" borderId="5" xfId="1" applyNumberFormat="1" applyFont="1" applyBorder="1" applyAlignment="1">
      <alignment horizontal="right" vertical="center" wrapText="1"/>
    </xf>
    <xf numFmtId="164" fontId="1" fillId="2" borderId="0" xfId="0" applyNumberFormat="1" applyFont="1" applyFill="1" applyAlignment="1">
      <alignment horizontal="right" vertical="center"/>
    </xf>
    <xf numFmtId="0" fontId="6" fillId="3" borderId="0" xfId="0" applyFont="1" applyFill="1" applyBorder="1" applyAlignment="1">
      <alignment horizontal="justify" vertical="center" wrapText="1"/>
    </xf>
    <xf numFmtId="0" fontId="13" fillId="3" borderId="0" xfId="2" applyFont="1" applyFill="1" applyAlignment="1">
      <alignment vertical="center"/>
    </xf>
    <xf numFmtId="165" fontId="9" fillId="0" borderId="0" xfId="0" applyNumberFormat="1" applyFont="1" applyBorder="1" applyAlignment="1" applyProtection="1">
      <alignment horizontal="left" vertical="center" wrapText="1"/>
    </xf>
    <xf numFmtId="166" fontId="5" fillId="0" borderId="0" xfId="0" applyNumberFormat="1" applyFont="1" applyBorder="1" applyAlignment="1" applyProtection="1">
      <alignment vertical="center" wrapText="1"/>
    </xf>
    <xf numFmtId="0" fontId="5" fillId="0" borderId="0" xfId="0" applyFont="1" applyAlignment="1">
      <alignment vertical="center" wrapText="1"/>
    </xf>
    <xf numFmtId="165" fontId="7" fillId="4" borderId="0" xfId="0" applyNumberFormat="1" applyFont="1" applyFill="1" applyBorder="1" applyAlignment="1" applyProtection="1">
      <alignment horizontal="justify" vertical="center" wrapText="1"/>
    </xf>
    <xf numFmtId="165" fontId="7" fillId="4" borderId="0" xfId="0" applyNumberFormat="1" applyFont="1" applyFill="1" applyBorder="1" applyAlignment="1" applyProtection="1">
      <alignment horizontal="justify" vertical="center"/>
    </xf>
  </cellXfs>
  <cellStyles count="3">
    <cellStyle name="Lien hypertexte" xfId="2" builtinId="8"/>
    <cellStyle name="Normal" xfId="0" builtinId="0"/>
    <cellStyle name="Normal_Gabarit_profil_région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hyperlink" Target="http://www.cisss-lanaudiere.gouv.qc.ca/fileadmin/internet/cisss_lanaudiere/Documentation/Sylia_statistiques_regionales/Revenu/Tx_faible_revenu_ApI_famille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hyperlink" Target="http://www.cisss-lanaudiere.gouv.qc.ca/fileadmin/internet/cisss_lanaudiere/Documentation/Sylia_statistiques_regionales/Revenu/Tx_faible_revenu_ApI_famil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zoomScaleNormal="100" workbookViewId="0">
      <selection activeCell="A6" sqref="A6"/>
    </sheetView>
  </sheetViews>
  <sheetFormatPr baseColWidth="10" defaultColWidth="10.28515625" defaultRowHeight="15" customHeight="1" x14ac:dyDescent="0.2"/>
  <cols>
    <col min="1" max="1" width="40.28515625" style="1" customWidth="1"/>
    <col min="2" max="6" width="9.28515625" style="1" customWidth="1"/>
    <col min="7" max="7" width="3.7109375" style="1" customWidth="1"/>
    <col min="8" max="8" width="9.28515625" style="11" customWidth="1"/>
    <col min="9" max="16384" width="10.28515625" style="1"/>
  </cols>
  <sheetData>
    <row r="1" spans="1:8" ht="39" customHeight="1" x14ac:dyDescent="0.2">
      <c r="A1" s="49" t="s">
        <v>17</v>
      </c>
      <c r="B1" s="49"/>
      <c r="C1" s="49"/>
      <c r="D1" s="49"/>
      <c r="E1" s="49"/>
      <c r="F1" s="49"/>
      <c r="G1" s="49"/>
      <c r="H1" s="49"/>
    </row>
    <row r="2" spans="1:8" ht="19.5" customHeight="1" x14ac:dyDescent="0.2">
      <c r="A2" s="50" t="s">
        <v>16</v>
      </c>
      <c r="B2" s="50"/>
      <c r="C2" s="50"/>
      <c r="D2" s="50"/>
      <c r="E2" s="50"/>
      <c r="F2" s="50"/>
      <c r="G2" s="50"/>
      <c r="H2" s="50"/>
    </row>
    <row r="3" spans="1:8" ht="33.75" customHeight="1" x14ac:dyDescent="0.2">
      <c r="A3" s="51" t="s">
        <v>22</v>
      </c>
      <c r="B3" s="51"/>
      <c r="C3" s="51"/>
      <c r="D3" s="51"/>
      <c r="E3" s="51"/>
      <c r="F3" s="51"/>
      <c r="G3" s="51"/>
      <c r="H3" s="51"/>
    </row>
    <row r="4" spans="1:8" s="2" customFormat="1" ht="12" customHeight="1" x14ac:dyDescent="0.2">
      <c r="A4" s="52" t="s">
        <v>20</v>
      </c>
      <c r="B4" s="52"/>
      <c r="C4" s="52"/>
      <c r="D4" s="52"/>
      <c r="E4" s="52"/>
      <c r="F4" s="52"/>
      <c r="G4" s="52"/>
      <c r="H4" s="52"/>
    </row>
    <row r="5" spans="1:8" s="2" customFormat="1" ht="6" customHeight="1" x14ac:dyDescent="0.2">
      <c r="A5" s="52"/>
      <c r="B5" s="52"/>
      <c r="C5" s="52"/>
      <c r="D5" s="52"/>
      <c r="E5" s="52"/>
      <c r="F5" s="52"/>
      <c r="G5" s="52"/>
      <c r="H5" s="52"/>
    </row>
    <row r="6" spans="1:8" ht="11.25" x14ac:dyDescent="0.2">
      <c r="A6" s="37" t="s">
        <v>18</v>
      </c>
    </row>
    <row r="7" spans="1:8" ht="6" customHeight="1" x14ac:dyDescent="0.2">
      <c r="A7" s="42"/>
      <c r="B7" s="10"/>
      <c r="C7" s="10"/>
      <c r="D7" s="10"/>
      <c r="E7" s="10"/>
      <c r="F7" s="10"/>
      <c r="G7" s="10"/>
      <c r="H7" s="33"/>
    </row>
    <row r="8" spans="1:8" ht="61.5" customHeight="1" x14ac:dyDescent="0.2">
      <c r="A8" s="54" t="s">
        <v>23</v>
      </c>
      <c r="B8" s="54"/>
      <c r="C8" s="54"/>
      <c r="D8" s="54"/>
      <c r="E8" s="54"/>
      <c r="F8" s="54"/>
      <c r="G8" s="54"/>
      <c r="H8" s="54"/>
    </row>
    <row r="9" spans="1:8" ht="6" customHeight="1" x14ac:dyDescent="0.2">
      <c r="A9" s="45"/>
      <c r="B9" s="45"/>
      <c r="C9" s="45"/>
      <c r="D9" s="45"/>
      <c r="E9" s="45"/>
      <c r="F9" s="45"/>
      <c r="G9" s="45"/>
      <c r="H9" s="45"/>
    </row>
    <row r="10" spans="1:8" s="3" customFormat="1" ht="25.5" customHeight="1" x14ac:dyDescent="0.2">
      <c r="A10" s="17"/>
      <c r="B10" s="41">
        <v>2011</v>
      </c>
      <c r="C10" s="41">
        <v>2012</v>
      </c>
      <c r="D10" s="41">
        <v>2013</v>
      </c>
      <c r="E10" s="41">
        <v>2014</v>
      </c>
      <c r="F10" s="41">
        <v>2015</v>
      </c>
      <c r="G10" s="7"/>
      <c r="H10" s="47" t="s">
        <v>19</v>
      </c>
    </row>
    <row r="11" spans="1:8" s="3" customFormat="1" ht="20.25" customHeight="1" x14ac:dyDescent="0.2">
      <c r="A11" s="18"/>
      <c r="B11" s="44" t="s">
        <v>15</v>
      </c>
      <c r="C11" s="44" t="s">
        <v>15</v>
      </c>
      <c r="D11" s="44" t="s">
        <v>15</v>
      </c>
      <c r="E11" s="44" t="s">
        <v>15</v>
      </c>
      <c r="F11" s="44" t="s">
        <v>15</v>
      </c>
      <c r="G11" s="7"/>
      <c r="H11" s="5" t="s">
        <v>6</v>
      </c>
    </row>
    <row r="12" spans="1:8" s="3" customFormat="1" ht="12.75" customHeight="1" x14ac:dyDescent="0.2">
      <c r="A12" s="28" t="s">
        <v>0</v>
      </c>
      <c r="B12" s="19"/>
      <c r="C12" s="19"/>
      <c r="D12" s="19"/>
      <c r="E12" s="19"/>
      <c r="F12" s="19"/>
      <c r="H12" s="20"/>
    </row>
    <row r="13" spans="1:8" s="3" customFormat="1" ht="12.75" customHeight="1" x14ac:dyDescent="0.2">
      <c r="A13" s="17" t="s">
        <v>12</v>
      </c>
      <c r="B13" s="14">
        <v>3470</v>
      </c>
      <c r="C13" s="14">
        <v>3230</v>
      </c>
      <c r="D13" s="14">
        <v>3120</v>
      </c>
      <c r="E13" s="14">
        <v>3210</v>
      </c>
      <c r="F13" s="14">
        <v>2810</v>
      </c>
      <c r="G13" s="8"/>
      <c r="H13" s="21">
        <f>(F13-B13)/B13*100</f>
        <v>-19.020172910662826</v>
      </c>
    </row>
    <row r="14" spans="1:8" s="3" customFormat="1" ht="12.75" customHeight="1" x14ac:dyDescent="0.2">
      <c r="A14" s="22" t="s">
        <v>13</v>
      </c>
      <c r="B14" s="12">
        <v>2090</v>
      </c>
      <c r="C14" s="12">
        <v>1990</v>
      </c>
      <c r="D14" s="12">
        <v>1840</v>
      </c>
      <c r="E14" s="12">
        <v>1930</v>
      </c>
      <c r="F14" s="12">
        <v>1620</v>
      </c>
      <c r="G14" s="8"/>
      <c r="H14" s="21">
        <f t="shared" ref="H14:H15" si="0">(F14-B14)/B14*100</f>
        <v>-22.488038277511961</v>
      </c>
    </row>
    <row r="15" spans="1:8" s="3" customFormat="1" ht="12.75" customHeight="1" x14ac:dyDescent="0.2">
      <c r="A15" s="22" t="s">
        <v>14</v>
      </c>
      <c r="B15" s="12">
        <v>1380</v>
      </c>
      <c r="C15" s="12">
        <v>1240</v>
      </c>
      <c r="D15" s="12">
        <v>1280</v>
      </c>
      <c r="E15" s="12">
        <v>1280</v>
      </c>
      <c r="F15" s="12">
        <v>1190</v>
      </c>
      <c r="G15" s="8"/>
      <c r="H15" s="21">
        <f t="shared" si="0"/>
        <v>-13.768115942028986</v>
      </c>
    </row>
    <row r="16" spans="1:8" s="7" customFormat="1" ht="3.2" customHeight="1" x14ac:dyDescent="0.2">
      <c r="A16" s="17"/>
      <c r="B16" s="6"/>
      <c r="C16" s="13"/>
      <c r="D16" s="13"/>
      <c r="E16" s="13"/>
      <c r="F16" s="13"/>
      <c r="G16" s="6"/>
      <c r="H16" s="21"/>
    </row>
    <row r="17" spans="1:8" s="7" customFormat="1" ht="12.75" customHeight="1" x14ac:dyDescent="0.2">
      <c r="A17" s="29" t="s">
        <v>1</v>
      </c>
      <c r="B17" s="6"/>
      <c r="C17" s="15"/>
      <c r="D17" s="15"/>
      <c r="E17" s="15"/>
      <c r="F17" s="15"/>
      <c r="G17" s="6"/>
      <c r="H17" s="21"/>
    </row>
    <row r="18" spans="1:8" s="7" customFormat="1" ht="12.75" customHeight="1" x14ac:dyDescent="0.2">
      <c r="A18" s="17" t="s">
        <v>12</v>
      </c>
      <c r="B18" s="6">
        <v>4630</v>
      </c>
      <c r="C18" s="14">
        <v>4520</v>
      </c>
      <c r="D18" s="14">
        <v>4590</v>
      </c>
      <c r="E18" s="14">
        <v>4720</v>
      </c>
      <c r="F18" s="14">
        <v>4310</v>
      </c>
      <c r="G18" s="6"/>
      <c r="H18" s="21">
        <f t="shared" ref="H18:H20" si="1">(F18-B18)/B18*100</f>
        <v>-6.911447084233262</v>
      </c>
    </row>
    <row r="19" spans="1:8" s="7" customFormat="1" ht="12.75" customHeight="1" x14ac:dyDescent="0.2">
      <c r="A19" s="22" t="s">
        <v>13</v>
      </c>
      <c r="B19" s="6">
        <v>2600</v>
      </c>
      <c r="C19" s="12">
        <v>2540</v>
      </c>
      <c r="D19" s="12">
        <v>2620</v>
      </c>
      <c r="E19" s="12">
        <v>2510</v>
      </c>
      <c r="F19" s="12">
        <v>2250</v>
      </c>
      <c r="G19" s="6"/>
      <c r="H19" s="21">
        <f t="shared" si="1"/>
        <v>-13.461538461538462</v>
      </c>
    </row>
    <row r="20" spans="1:8" s="7" customFormat="1" ht="12.75" customHeight="1" x14ac:dyDescent="0.2">
      <c r="A20" s="22" t="s">
        <v>14</v>
      </c>
      <c r="B20" s="6">
        <v>2030</v>
      </c>
      <c r="C20" s="12">
        <v>1980</v>
      </c>
      <c r="D20" s="12">
        <v>1970</v>
      </c>
      <c r="E20" s="12">
        <v>2210</v>
      </c>
      <c r="F20" s="12">
        <v>2060</v>
      </c>
      <c r="G20" s="6"/>
      <c r="H20" s="21">
        <f t="shared" si="1"/>
        <v>1.4778325123152709</v>
      </c>
    </row>
    <row r="21" spans="1:8" s="7" customFormat="1" ht="3.2" customHeight="1" x14ac:dyDescent="0.2">
      <c r="A21" s="17"/>
      <c r="B21" s="6"/>
      <c r="C21" s="13"/>
      <c r="D21" s="13"/>
      <c r="E21" s="13"/>
      <c r="F21" s="13"/>
      <c r="G21" s="6"/>
      <c r="H21" s="21"/>
    </row>
    <row r="22" spans="1:8" s="7" customFormat="1" ht="12.75" customHeight="1" x14ac:dyDescent="0.2">
      <c r="A22" s="29" t="s">
        <v>4</v>
      </c>
      <c r="B22" s="6"/>
      <c r="C22" s="15"/>
      <c r="D22" s="15"/>
      <c r="E22" s="15"/>
      <c r="F22" s="15"/>
      <c r="G22" s="6"/>
      <c r="H22" s="21"/>
    </row>
    <row r="23" spans="1:8" s="7" customFormat="1" ht="12.75" customHeight="1" x14ac:dyDescent="0.2">
      <c r="A23" s="17" t="s">
        <v>12</v>
      </c>
      <c r="B23" s="6">
        <v>4950</v>
      </c>
      <c r="C23" s="14">
        <v>4850</v>
      </c>
      <c r="D23" s="14">
        <v>4830</v>
      </c>
      <c r="E23" s="14">
        <v>4820</v>
      </c>
      <c r="F23" s="14">
        <v>4540</v>
      </c>
      <c r="G23" s="6"/>
      <c r="H23" s="21">
        <f t="shared" ref="H23:H25" si="2">(F23-B23)/B23*100</f>
        <v>-8.2828282828282838</v>
      </c>
    </row>
    <row r="24" spans="1:8" s="7" customFormat="1" ht="12.75" customHeight="1" x14ac:dyDescent="0.2">
      <c r="A24" s="22" t="s">
        <v>13</v>
      </c>
      <c r="B24" s="6">
        <v>2970</v>
      </c>
      <c r="C24" s="12">
        <v>2940</v>
      </c>
      <c r="D24" s="12">
        <v>2930</v>
      </c>
      <c r="E24" s="12">
        <v>2890</v>
      </c>
      <c r="F24" s="12">
        <v>2670</v>
      </c>
      <c r="G24" s="6"/>
      <c r="H24" s="21">
        <f t="shared" si="2"/>
        <v>-10.1010101010101</v>
      </c>
    </row>
    <row r="25" spans="1:8" s="7" customFormat="1" ht="12.75" customHeight="1" x14ac:dyDescent="0.2">
      <c r="A25" s="22" t="s">
        <v>14</v>
      </c>
      <c r="B25" s="6">
        <v>1980</v>
      </c>
      <c r="C25" s="12">
        <v>1910</v>
      </c>
      <c r="D25" s="12">
        <v>1900</v>
      </c>
      <c r="E25" s="12">
        <v>1930</v>
      </c>
      <c r="F25" s="12">
        <v>1870</v>
      </c>
      <c r="G25" s="6"/>
      <c r="H25" s="21">
        <f t="shared" si="2"/>
        <v>-5.5555555555555554</v>
      </c>
    </row>
    <row r="26" spans="1:8" s="7" customFormat="1" ht="3.2" customHeight="1" x14ac:dyDescent="0.2">
      <c r="A26" s="17"/>
      <c r="B26" s="6"/>
      <c r="C26" s="13"/>
      <c r="D26" s="13"/>
      <c r="E26" s="13"/>
      <c r="F26" s="13"/>
      <c r="G26" s="6"/>
      <c r="H26" s="21"/>
    </row>
    <row r="27" spans="1:8" s="7" customFormat="1" ht="12.75" customHeight="1" x14ac:dyDescent="0.2">
      <c r="A27" s="29" t="s">
        <v>5</v>
      </c>
      <c r="B27" s="6"/>
      <c r="C27" s="15"/>
      <c r="D27" s="15"/>
      <c r="E27" s="15"/>
      <c r="F27" s="15"/>
      <c r="G27" s="6"/>
      <c r="H27" s="21"/>
    </row>
    <row r="28" spans="1:8" s="3" customFormat="1" ht="12.75" customHeight="1" x14ac:dyDescent="0.2">
      <c r="A28" s="17" t="s">
        <v>12</v>
      </c>
      <c r="B28" s="8">
        <v>4170</v>
      </c>
      <c r="C28" s="14">
        <v>4200</v>
      </c>
      <c r="D28" s="14">
        <v>4290</v>
      </c>
      <c r="E28" s="14">
        <v>4430</v>
      </c>
      <c r="F28" s="14">
        <v>4160</v>
      </c>
      <c r="G28" s="8"/>
      <c r="H28" s="21">
        <f t="shared" ref="H28:H30" si="3">(F28-B28)/B28*100</f>
        <v>-0.23980815347721821</v>
      </c>
    </row>
    <row r="29" spans="1:8" s="3" customFormat="1" ht="12.75" customHeight="1" x14ac:dyDescent="0.2">
      <c r="A29" s="22" t="s">
        <v>13</v>
      </c>
      <c r="B29" s="8">
        <v>2590</v>
      </c>
      <c r="C29" s="12">
        <v>2630</v>
      </c>
      <c r="D29" s="12">
        <v>2680</v>
      </c>
      <c r="E29" s="12">
        <v>2690</v>
      </c>
      <c r="F29" s="12">
        <v>2450</v>
      </c>
      <c r="G29" s="8"/>
      <c r="H29" s="21">
        <f t="shared" si="3"/>
        <v>-5.4054054054054053</v>
      </c>
    </row>
    <row r="30" spans="1:8" s="3" customFormat="1" ht="12.75" customHeight="1" x14ac:dyDescent="0.2">
      <c r="A30" s="22" t="s">
        <v>14</v>
      </c>
      <c r="B30" s="8">
        <v>1580</v>
      </c>
      <c r="C30" s="12">
        <v>1570</v>
      </c>
      <c r="D30" s="12">
        <v>1610</v>
      </c>
      <c r="E30" s="12">
        <v>1740</v>
      </c>
      <c r="F30" s="12">
        <v>1710</v>
      </c>
      <c r="G30" s="8"/>
      <c r="H30" s="21">
        <f t="shared" si="3"/>
        <v>8.2278481012658222</v>
      </c>
    </row>
    <row r="31" spans="1:8" s="3" customFormat="1" ht="3.2" customHeight="1" x14ac:dyDescent="0.2">
      <c r="A31" s="17"/>
      <c r="B31" s="8"/>
      <c r="C31" s="12"/>
      <c r="D31" s="12"/>
      <c r="E31" s="12"/>
      <c r="F31" s="12"/>
      <c r="G31" s="6"/>
      <c r="H31" s="21"/>
    </row>
    <row r="32" spans="1:8" s="7" customFormat="1" ht="12.75" customHeight="1" x14ac:dyDescent="0.2">
      <c r="A32" s="28" t="s">
        <v>2</v>
      </c>
      <c r="B32" s="6"/>
      <c r="C32" s="15"/>
      <c r="D32" s="15"/>
      <c r="E32" s="15"/>
      <c r="F32" s="15"/>
      <c r="G32" s="6"/>
      <c r="H32" s="21"/>
    </row>
    <row r="33" spans="1:8" s="7" customFormat="1" ht="12.75" customHeight="1" x14ac:dyDescent="0.2">
      <c r="A33" s="17" t="s">
        <v>12</v>
      </c>
      <c r="B33" s="6">
        <v>4930</v>
      </c>
      <c r="C33" s="14">
        <v>4400</v>
      </c>
      <c r="D33" s="14">
        <v>4550</v>
      </c>
      <c r="E33" s="14">
        <v>4720</v>
      </c>
      <c r="F33" s="14">
        <v>4410</v>
      </c>
      <c r="G33" s="6"/>
      <c r="H33" s="21">
        <f t="shared" ref="H33:H35" si="4">(F33-B33)/B33*100</f>
        <v>-10.547667342799189</v>
      </c>
    </row>
    <row r="34" spans="1:8" s="7" customFormat="1" ht="12.75" customHeight="1" x14ac:dyDescent="0.2">
      <c r="A34" s="22" t="s">
        <v>13</v>
      </c>
      <c r="B34" s="6">
        <v>2590</v>
      </c>
      <c r="C34" s="12">
        <v>2280</v>
      </c>
      <c r="D34" s="12">
        <v>2340</v>
      </c>
      <c r="E34" s="12">
        <v>2430</v>
      </c>
      <c r="F34" s="12">
        <v>2300</v>
      </c>
      <c r="G34" s="6"/>
      <c r="H34" s="21">
        <f t="shared" si="4"/>
        <v>-11.196911196911197</v>
      </c>
    </row>
    <row r="35" spans="1:8" s="7" customFormat="1" ht="12.75" customHeight="1" x14ac:dyDescent="0.2">
      <c r="A35" s="22" t="s">
        <v>14</v>
      </c>
      <c r="B35" s="6">
        <v>2340</v>
      </c>
      <c r="C35" s="12">
        <v>2120</v>
      </c>
      <c r="D35" s="12">
        <v>2210</v>
      </c>
      <c r="E35" s="12">
        <v>2290</v>
      </c>
      <c r="F35" s="12">
        <v>2110</v>
      </c>
      <c r="G35" s="6"/>
      <c r="H35" s="21">
        <f t="shared" si="4"/>
        <v>-9.8290598290598297</v>
      </c>
    </row>
    <row r="36" spans="1:8" s="10" customFormat="1" ht="3.2" customHeight="1" x14ac:dyDescent="0.2">
      <c r="A36" s="17"/>
      <c r="B36" s="9"/>
      <c r="C36" s="13"/>
      <c r="D36" s="13"/>
      <c r="E36" s="13"/>
      <c r="F36" s="13"/>
      <c r="G36" s="9"/>
      <c r="H36" s="21"/>
    </row>
    <row r="37" spans="1:8" s="7" customFormat="1" ht="12.75" customHeight="1" x14ac:dyDescent="0.2">
      <c r="A37" s="29" t="s">
        <v>3</v>
      </c>
      <c r="B37" s="6"/>
      <c r="C37" s="15"/>
      <c r="D37" s="15"/>
      <c r="E37" s="15"/>
      <c r="F37" s="15"/>
      <c r="G37" s="6"/>
      <c r="H37" s="21"/>
    </row>
    <row r="38" spans="1:8" s="7" customFormat="1" ht="12.75" customHeight="1" x14ac:dyDescent="0.2">
      <c r="A38" s="17" t="s">
        <v>12</v>
      </c>
      <c r="B38" s="6">
        <v>5780</v>
      </c>
      <c r="C38" s="14">
        <v>5730</v>
      </c>
      <c r="D38" s="14">
        <v>5760</v>
      </c>
      <c r="E38" s="14">
        <v>5840</v>
      </c>
      <c r="F38" s="14">
        <v>5280</v>
      </c>
      <c r="G38" s="6"/>
      <c r="H38" s="21">
        <f t="shared" ref="H38:H40" si="5">(F38-B38)/B38*100</f>
        <v>-8.6505190311418687</v>
      </c>
    </row>
    <row r="39" spans="1:8" s="7" customFormat="1" ht="12.75" customHeight="1" x14ac:dyDescent="0.2">
      <c r="A39" s="22" t="s">
        <v>13</v>
      </c>
      <c r="B39" s="6">
        <v>3030</v>
      </c>
      <c r="C39" s="12">
        <v>3150</v>
      </c>
      <c r="D39" s="12">
        <v>3170</v>
      </c>
      <c r="E39" s="12">
        <v>3040</v>
      </c>
      <c r="F39" s="12">
        <v>2750</v>
      </c>
      <c r="G39" s="6"/>
      <c r="H39" s="21">
        <f t="shared" si="5"/>
        <v>-9.2409240924092408</v>
      </c>
    </row>
    <row r="40" spans="1:8" s="7" customFormat="1" ht="12.75" customHeight="1" x14ac:dyDescent="0.2">
      <c r="A40" s="22" t="s">
        <v>14</v>
      </c>
      <c r="B40" s="6">
        <v>2750</v>
      </c>
      <c r="C40" s="12">
        <v>2580</v>
      </c>
      <c r="D40" s="12">
        <v>2590</v>
      </c>
      <c r="E40" s="12">
        <v>2800</v>
      </c>
      <c r="F40" s="12">
        <v>2530</v>
      </c>
      <c r="G40" s="6"/>
      <c r="H40" s="21">
        <f t="shared" si="5"/>
        <v>-8</v>
      </c>
    </row>
    <row r="41" spans="1:8" s="10" customFormat="1" ht="3.2" customHeight="1" x14ac:dyDescent="0.2">
      <c r="A41" s="17"/>
      <c r="B41" s="9"/>
      <c r="C41" s="9"/>
      <c r="D41" s="9"/>
      <c r="E41" s="9"/>
      <c r="F41" s="9"/>
      <c r="G41" s="9"/>
      <c r="H41" s="21"/>
    </row>
    <row r="42" spans="1:8" s="2" customFormat="1" ht="12.75" customHeight="1" x14ac:dyDescent="0.2">
      <c r="A42" s="30" t="s">
        <v>7</v>
      </c>
      <c r="B42" s="23"/>
      <c r="C42" s="23"/>
      <c r="D42" s="23"/>
      <c r="E42" s="23"/>
      <c r="F42" s="23"/>
      <c r="G42" s="23"/>
      <c r="H42" s="21"/>
    </row>
    <row r="43" spans="1:8" s="2" customFormat="1" ht="12.75" customHeight="1" x14ac:dyDescent="0.2">
      <c r="A43" s="17" t="s">
        <v>12</v>
      </c>
      <c r="B43" s="23">
        <v>27920</v>
      </c>
      <c r="C43" s="23">
        <v>26920</v>
      </c>
      <c r="D43" s="23">
        <v>27130</v>
      </c>
      <c r="E43" s="23">
        <v>27740</v>
      </c>
      <c r="F43" s="23">
        <v>25520</v>
      </c>
      <c r="G43" s="23"/>
      <c r="H43" s="21">
        <f t="shared" ref="H43:H45" si="6">(F43-B43)/B43*100</f>
        <v>-8.5959885386819472</v>
      </c>
    </row>
    <row r="44" spans="1:8" s="2" customFormat="1" ht="12.75" customHeight="1" x14ac:dyDescent="0.2">
      <c r="A44" s="22" t="s">
        <v>13</v>
      </c>
      <c r="B44" s="23">
        <v>15870</v>
      </c>
      <c r="C44" s="23">
        <f t="shared" ref="C44" si="7">C14+C19+C24+C29+C34+C39</f>
        <v>15530</v>
      </c>
      <c r="D44" s="23">
        <v>15580</v>
      </c>
      <c r="E44" s="23">
        <v>15480</v>
      </c>
      <c r="F44" s="23">
        <v>14050</v>
      </c>
      <c r="G44" s="23"/>
      <c r="H44" s="21">
        <f t="shared" si="6"/>
        <v>-11.46817895400126</v>
      </c>
    </row>
    <row r="45" spans="1:8" s="2" customFormat="1" ht="12.75" customHeight="1" x14ac:dyDescent="0.2">
      <c r="A45" s="22" t="s">
        <v>14</v>
      </c>
      <c r="B45" s="23">
        <f t="shared" ref="B45" si="8">B15+B20+B25+B30+B35+B40</f>
        <v>12060</v>
      </c>
      <c r="C45" s="23">
        <v>11390</v>
      </c>
      <c r="D45" s="23">
        <v>11550</v>
      </c>
      <c r="E45" s="23">
        <v>12260</v>
      </c>
      <c r="F45" s="23">
        <v>11470</v>
      </c>
      <c r="G45" s="23"/>
      <c r="H45" s="21">
        <f t="shared" si="6"/>
        <v>-4.8922056384742953</v>
      </c>
    </row>
    <row r="46" spans="1:8" s="10" customFormat="1" ht="3.2" customHeight="1" x14ac:dyDescent="0.2">
      <c r="A46" s="17"/>
      <c r="B46" s="9"/>
      <c r="C46" s="9"/>
      <c r="D46" s="9"/>
      <c r="E46" s="9"/>
      <c r="F46" s="9"/>
      <c r="G46" s="9"/>
      <c r="H46" s="21"/>
    </row>
    <row r="47" spans="1:8" s="2" customFormat="1" ht="12.75" customHeight="1" x14ac:dyDescent="0.2">
      <c r="A47" s="30" t="s">
        <v>8</v>
      </c>
      <c r="B47" s="23"/>
      <c r="C47" s="23"/>
      <c r="D47" s="23"/>
      <c r="E47" s="23"/>
      <c r="F47" s="23"/>
      <c r="G47" s="23"/>
      <c r="H47" s="21"/>
    </row>
    <row r="48" spans="1:8" s="2" customFormat="1" ht="12.75" customHeight="1" x14ac:dyDescent="0.2">
      <c r="A48" s="17" t="s">
        <v>12</v>
      </c>
      <c r="B48" s="23">
        <v>552150</v>
      </c>
      <c r="C48" s="14">
        <v>527010</v>
      </c>
      <c r="D48" s="14">
        <v>522460</v>
      </c>
      <c r="E48" s="14">
        <v>528740</v>
      </c>
      <c r="F48" s="14">
        <v>500460</v>
      </c>
      <c r="G48" s="23"/>
      <c r="H48" s="21">
        <f t="shared" ref="H48:H50" si="9">(F48-B48)/B48*100</f>
        <v>-9.3615865254007051</v>
      </c>
    </row>
    <row r="49" spans="1:8" s="2" customFormat="1" ht="12.75" customHeight="1" x14ac:dyDescent="0.2">
      <c r="A49" s="22" t="s">
        <v>13</v>
      </c>
      <c r="B49" s="23">
        <v>345300</v>
      </c>
      <c r="C49" s="14">
        <v>332800</v>
      </c>
      <c r="D49" s="14">
        <v>331540</v>
      </c>
      <c r="E49" s="14">
        <v>330220</v>
      </c>
      <c r="F49" s="14">
        <v>308970</v>
      </c>
      <c r="G49" s="23"/>
      <c r="H49" s="21">
        <f t="shared" si="9"/>
        <v>-10.52128583840139</v>
      </c>
    </row>
    <row r="50" spans="1:8" s="2" customFormat="1" ht="12.75" customHeight="1" x14ac:dyDescent="0.2">
      <c r="A50" s="22" t="s">
        <v>14</v>
      </c>
      <c r="B50" s="23">
        <v>206850</v>
      </c>
      <c r="C50" s="14">
        <v>194210</v>
      </c>
      <c r="D50" s="14">
        <v>190920</v>
      </c>
      <c r="E50" s="14">
        <v>198520</v>
      </c>
      <c r="F50" s="14">
        <v>191490</v>
      </c>
      <c r="G50" s="23"/>
      <c r="H50" s="21">
        <f t="shared" si="9"/>
        <v>-7.4256707759245826</v>
      </c>
    </row>
    <row r="51" spans="1:8" s="2" customFormat="1" ht="3" customHeight="1" thickBot="1" x14ac:dyDescent="0.25">
      <c r="A51" s="24"/>
      <c r="B51" s="25"/>
      <c r="C51" s="25"/>
      <c r="D51" s="25"/>
      <c r="E51" s="25"/>
      <c r="F51" s="25"/>
      <c r="G51" s="26"/>
      <c r="H51" s="27"/>
    </row>
    <row r="52" spans="1:8" ht="15" customHeight="1" thickTop="1" x14ac:dyDescent="0.2"/>
  </sheetData>
  <mergeCells count="6">
    <mergeCell ref="A8:H8"/>
    <mergeCell ref="A1:H1"/>
    <mergeCell ref="A2:H2"/>
    <mergeCell ref="A3:H3"/>
    <mergeCell ref="A4:H4"/>
    <mergeCell ref="A5:H5"/>
  </mergeCells>
  <hyperlinks>
    <hyperlink ref="A2:H2" r:id="rId1" display="Taux de faible revenu après impôt des familles"/>
  </hyperlinks>
  <printOptions horizontalCentered="1"/>
  <pageMargins left="0.19685039370078741" right="0.19685039370078741" top="0.39370078740157483" bottom="0.78740157480314965" header="0.51181102362204722" footer="0.15748031496062992"/>
  <pageSetup fitToHeight="2" orientation="portrait"/>
  <headerFooter>
    <oddFooter>&amp;L&amp;"Verdana,Normal"&amp;7Service de surveillance, recherche et évaluation
Direction de santé publique du CISSS de Lanaudière&amp;R&amp;G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1"/>
  <dimension ref="A1:H52"/>
  <sheetViews>
    <sheetView showGridLines="0" tabSelected="1" zoomScaleNormal="100" workbookViewId="0">
      <selection activeCell="I16" sqref="I16"/>
    </sheetView>
  </sheetViews>
  <sheetFormatPr baseColWidth="10" defaultColWidth="10.28515625" defaultRowHeight="15" customHeight="1" x14ac:dyDescent="0.2"/>
  <cols>
    <col min="1" max="1" width="30" style="1" customWidth="1"/>
    <col min="2" max="6" width="10.28515625" style="1"/>
    <col min="7" max="7" width="4.5703125" style="1" customWidth="1"/>
    <col min="8" max="8" width="10.28515625" style="11" customWidth="1"/>
    <col min="9" max="16384" width="10.28515625" style="1"/>
  </cols>
  <sheetData>
    <row r="1" spans="1:8" ht="40.5" customHeight="1" x14ac:dyDescent="0.2">
      <c r="A1" s="49" t="s">
        <v>17</v>
      </c>
      <c r="B1" s="49"/>
      <c r="C1" s="49"/>
      <c r="D1" s="49"/>
      <c r="E1" s="49"/>
      <c r="F1" s="49"/>
      <c r="G1" s="49"/>
      <c r="H1" s="49"/>
    </row>
    <row r="2" spans="1:8" ht="19.5" customHeight="1" x14ac:dyDescent="0.2">
      <c r="A2" s="50" t="s">
        <v>16</v>
      </c>
      <c r="B2" s="50"/>
      <c r="C2" s="50"/>
      <c r="D2" s="50"/>
      <c r="E2" s="50"/>
      <c r="F2" s="50"/>
      <c r="G2" s="50"/>
      <c r="H2" s="50"/>
    </row>
    <row r="3" spans="1:8" ht="24" customHeight="1" x14ac:dyDescent="0.2">
      <c r="A3" s="51" t="s">
        <v>24</v>
      </c>
      <c r="B3" s="51"/>
      <c r="C3" s="51"/>
      <c r="D3" s="51"/>
      <c r="E3" s="51"/>
      <c r="F3" s="51"/>
      <c r="G3" s="51"/>
      <c r="H3" s="51"/>
    </row>
    <row r="4" spans="1:8" s="2" customFormat="1" ht="14.25" customHeight="1" x14ac:dyDescent="0.2">
      <c r="A4" s="52" t="s">
        <v>20</v>
      </c>
      <c r="B4" s="53"/>
      <c r="C4" s="53"/>
      <c r="D4" s="53"/>
      <c r="E4" s="53"/>
      <c r="F4" s="53"/>
      <c r="G4" s="53"/>
      <c r="H4" s="53"/>
    </row>
    <row r="5" spans="1:8" s="2" customFormat="1" ht="6" customHeight="1" x14ac:dyDescent="0.2">
      <c r="A5" s="39"/>
      <c r="B5" s="40"/>
      <c r="C5" s="40"/>
      <c r="D5" s="40"/>
      <c r="E5" s="40"/>
      <c r="F5" s="40"/>
      <c r="G5" s="40"/>
      <c r="H5" s="40"/>
    </row>
    <row r="6" spans="1:8" ht="11.25" x14ac:dyDescent="0.2">
      <c r="A6" s="37" t="s">
        <v>18</v>
      </c>
    </row>
    <row r="7" spans="1:8" ht="6" customHeight="1" x14ac:dyDescent="0.2">
      <c r="A7" s="42"/>
      <c r="B7" s="10"/>
      <c r="C7" s="10"/>
      <c r="D7" s="10"/>
      <c r="E7" s="10"/>
      <c r="F7" s="10"/>
      <c r="G7" s="10"/>
      <c r="H7" s="33"/>
    </row>
    <row r="8" spans="1:8" ht="27" customHeight="1" x14ac:dyDescent="0.2">
      <c r="A8" s="54" t="s">
        <v>25</v>
      </c>
      <c r="B8" s="55"/>
      <c r="C8" s="55"/>
      <c r="D8" s="55"/>
      <c r="E8" s="55"/>
      <c r="F8" s="55"/>
      <c r="G8" s="55"/>
      <c r="H8" s="55"/>
    </row>
    <row r="9" spans="1:8" ht="6" customHeight="1" x14ac:dyDescent="0.2">
      <c r="A9" s="45"/>
      <c r="B9" s="46"/>
      <c r="C9" s="46"/>
      <c r="D9" s="46"/>
      <c r="E9" s="46"/>
      <c r="F9" s="46"/>
      <c r="G9" s="46"/>
      <c r="H9" s="46"/>
    </row>
    <row r="10" spans="1:8" s="3" customFormat="1" ht="25.5" customHeight="1" x14ac:dyDescent="0.2">
      <c r="A10" s="17"/>
      <c r="B10" s="35">
        <v>2011</v>
      </c>
      <c r="C10" s="35">
        <v>2012</v>
      </c>
      <c r="D10" s="43">
        <v>2013</v>
      </c>
      <c r="E10" s="35">
        <v>2014</v>
      </c>
      <c r="F10" s="43">
        <v>2015</v>
      </c>
      <c r="H10" s="5" t="s">
        <v>21</v>
      </c>
    </row>
    <row r="11" spans="1:8" s="3" customFormat="1" ht="20.25" customHeight="1" x14ac:dyDescent="0.2">
      <c r="A11" s="18"/>
      <c r="B11" s="16" t="s">
        <v>6</v>
      </c>
      <c r="C11" s="16" t="s">
        <v>6</v>
      </c>
      <c r="D11" s="16" t="s">
        <v>6</v>
      </c>
      <c r="E11" s="16" t="s">
        <v>6</v>
      </c>
      <c r="F11" s="16" t="s">
        <v>6</v>
      </c>
      <c r="G11" s="4"/>
      <c r="H11" s="5" t="s">
        <v>6</v>
      </c>
    </row>
    <row r="12" spans="1:8" s="3" customFormat="1" ht="12.75" customHeight="1" x14ac:dyDescent="0.2">
      <c r="A12" s="28" t="s">
        <v>0</v>
      </c>
      <c r="B12" s="19"/>
      <c r="C12" s="19"/>
      <c r="D12" s="19"/>
      <c r="E12" s="19"/>
      <c r="F12" s="19"/>
      <c r="H12" s="20"/>
    </row>
    <row r="13" spans="1:8" s="3" customFormat="1" ht="12.75" customHeight="1" x14ac:dyDescent="0.2">
      <c r="A13" s="17" t="s">
        <v>11</v>
      </c>
      <c r="B13" s="20">
        <v>9.9</v>
      </c>
      <c r="C13" s="31">
        <v>9.1</v>
      </c>
      <c r="D13" s="31">
        <v>9.1</v>
      </c>
      <c r="E13" s="31">
        <v>9.1</v>
      </c>
      <c r="F13" s="31">
        <v>8.1999999999999993</v>
      </c>
      <c r="G13" s="20"/>
      <c r="H13" s="21">
        <f>F13-B13</f>
        <v>-1.7000000000000011</v>
      </c>
    </row>
    <row r="14" spans="1:8" s="3" customFormat="1" ht="12.75" customHeight="1" x14ac:dyDescent="0.2">
      <c r="A14" s="22" t="s">
        <v>9</v>
      </c>
      <c r="B14" s="20">
        <v>6.8</v>
      </c>
      <c r="C14" s="32">
        <v>6.4</v>
      </c>
      <c r="D14" s="32">
        <v>6.1</v>
      </c>
      <c r="E14" s="32">
        <v>6.2</v>
      </c>
      <c r="F14" s="32">
        <v>5.3</v>
      </c>
      <c r="G14" s="20"/>
      <c r="H14" s="21">
        <f t="shared" ref="H14:H15" si="0">F14-B14</f>
        <v>-1.5</v>
      </c>
    </row>
    <row r="15" spans="1:8" s="3" customFormat="1" ht="12.75" customHeight="1" x14ac:dyDescent="0.2">
      <c r="A15" s="22" t="s">
        <v>10</v>
      </c>
      <c r="B15" s="20">
        <v>28.9</v>
      </c>
      <c r="C15" s="32">
        <v>25.6</v>
      </c>
      <c r="D15" s="32">
        <v>27.4</v>
      </c>
      <c r="E15" s="32">
        <v>27.9</v>
      </c>
      <c r="F15" s="32">
        <v>26.1</v>
      </c>
      <c r="G15" s="20"/>
      <c r="H15" s="21">
        <f t="shared" si="0"/>
        <v>-2.7999999999999972</v>
      </c>
    </row>
    <row r="16" spans="1:8" s="7" customFormat="1" ht="3.2" customHeight="1" x14ac:dyDescent="0.2">
      <c r="A16" s="17"/>
      <c r="B16" s="21"/>
      <c r="C16" s="21"/>
      <c r="D16" s="21"/>
      <c r="E16" s="21"/>
      <c r="F16" s="21"/>
      <c r="G16" s="21"/>
      <c r="H16" s="21"/>
    </row>
    <row r="17" spans="1:8" s="7" customFormat="1" ht="12.75" customHeight="1" x14ac:dyDescent="0.2">
      <c r="A17" s="29" t="s">
        <v>1</v>
      </c>
      <c r="B17" s="21"/>
      <c r="C17" s="21"/>
      <c r="D17" s="21"/>
      <c r="E17" s="21"/>
      <c r="F17" s="21"/>
      <c r="G17" s="21"/>
      <c r="H17" s="21"/>
    </row>
    <row r="18" spans="1:8" s="7" customFormat="1" ht="12.75" customHeight="1" x14ac:dyDescent="0.2">
      <c r="A18" s="17" t="s">
        <v>11</v>
      </c>
      <c r="B18" s="21">
        <v>8.9</v>
      </c>
      <c r="C18" s="31">
        <v>8.6</v>
      </c>
      <c r="D18" s="31">
        <v>8.6</v>
      </c>
      <c r="E18" s="48">
        <v>9</v>
      </c>
      <c r="F18" s="31">
        <v>8.4</v>
      </c>
      <c r="G18" s="21"/>
      <c r="H18" s="21">
        <f t="shared" ref="H18:H20" si="1">F18-B18</f>
        <v>-0.5</v>
      </c>
    </row>
    <row r="19" spans="1:8" s="7" customFormat="1" ht="12.75" customHeight="1" x14ac:dyDescent="0.2">
      <c r="A19" s="22" t="s">
        <v>9</v>
      </c>
      <c r="B19" s="21">
        <v>5.6</v>
      </c>
      <c r="C19" s="32">
        <v>5.6</v>
      </c>
      <c r="D19" s="32">
        <v>5.6</v>
      </c>
      <c r="E19" s="32">
        <v>5.5</v>
      </c>
      <c r="F19" s="32">
        <v>5.0999999999999996</v>
      </c>
      <c r="G19" s="21"/>
      <c r="H19" s="21">
        <f t="shared" si="1"/>
        <v>-0.5</v>
      </c>
    </row>
    <row r="20" spans="1:8" s="7" customFormat="1" ht="12.75" customHeight="1" x14ac:dyDescent="0.2">
      <c r="A20" s="22" t="s">
        <v>10</v>
      </c>
      <c r="B20" s="21">
        <v>27.7</v>
      </c>
      <c r="C20" s="32">
        <v>26.7</v>
      </c>
      <c r="D20" s="32">
        <v>26.5</v>
      </c>
      <c r="E20" s="32">
        <v>29.2</v>
      </c>
      <c r="F20" s="32">
        <v>27.1</v>
      </c>
      <c r="G20" s="21"/>
      <c r="H20" s="21">
        <f t="shared" si="1"/>
        <v>-0.59999999999999787</v>
      </c>
    </row>
    <row r="21" spans="1:8" s="7" customFormat="1" ht="3.2" customHeight="1" x14ac:dyDescent="0.2">
      <c r="A21" s="17"/>
      <c r="B21" s="21"/>
      <c r="C21" s="21"/>
      <c r="D21" s="21"/>
      <c r="E21" s="21"/>
      <c r="F21" s="21"/>
      <c r="G21" s="21"/>
      <c r="H21" s="21"/>
    </row>
    <row r="22" spans="1:8" s="7" customFormat="1" ht="12.75" customHeight="1" x14ac:dyDescent="0.2">
      <c r="A22" s="29" t="s">
        <v>4</v>
      </c>
      <c r="B22" s="21"/>
      <c r="C22" s="21"/>
      <c r="D22" s="21"/>
      <c r="E22" s="21"/>
      <c r="F22" s="21"/>
      <c r="G22" s="21"/>
      <c r="H22" s="21"/>
    </row>
    <row r="23" spans="1:8" s="7" customFormat="1" ht="12.75" customHeight="1" x14ac:dyDescent="0.2">
      <c r="A23" s="17" t="s">
        <v>11</v>
      </c>
      <c r="B23" s="21">
        <v>11.1</v>
      </c>
      <c r="C23" s="31">
        <v>10.7</v>
      </c>
      <c r="D23" s="31">
        <v>10.7</v>
      </c>
      <c r="E23" s="31">
        <v>10.6</v>
      </c>
      <c r="F23" s="48">
        <v>10</v>
      </c>
      <c r="G23" s="21"/>
      <c r="H23" s="21">
        <f t="shared" ref="H23:H25" si="2">F23-B23</f>
        <v>-1.0999999999999996</v>
      </c>
    </row>
    <row r="24" spans="1:8" s="7" customFormat="1" ht="12.75" customHeight="1" x14ac:dyDescent="0.2">
      <c r="A24" s="22" t="s">
        <v>9</v>
      </c>
      <c r="B24" s="21">
        <v>7.1</v>
      </c>
      <c r="C24" s="38">
        <v>7</v>
      </c>
      <c r="D24" s="38">
        <v>6.9</v>
      </c>
      <c r="E24" s="38">
        <v>6.7</v>
      </c>
      <c r="F24" s="38">
        <v>6.4</v>
      </c>
      <c r="G24" s="21"/>
      <c r="H24" s="21">
        <f t="shared" si="2"/>
        <v>-0.69999999999999929</v>
      </c>
    </row>
    <row r="25" spans="1:8" s="7" customFormat="1" ht="12.75" customHeight="1" x14ac:dyDescent="0.2">
      <c r="A25" s="22" t="s">
        <v>10</v>
      </c>
      <c r="B25" s="21">
        <v>34.1</v>
      </c>
      <c r="C25" s="32">
        <v>32.6</v>
      </c>
      <c r="D25" s="38">
        <v>33</v>
      </c>
      <c r="E25" s="32">
        <v>33.5</v>
      </c>
      <c r="F25" s="38">
        <v>31.5</v>
      </c>
      <c r="G25" s="21"/>
      <c r="H25" s="21">
        <f t="shared" si="2"/>
        <v>-2.6000000000000014</v>
      </c>
    </row>
    <row r="26" spans="1:8" s="7" customFormat="1" ht="3.2" customHeight="1" x14ac:dyDescent="0.2">
      <c r="A26" s="17"/>
      <c r="B26" s="21"/>
      <c r="C26" s="21"/>
      <c r="D26" s="21"/>
      <c r="E26" s="21"/>
      <c r="F26" s="21"/>
      <c r="G26" s="21"/>
      <c r="H26" s="21"/>
    </row>
    <row r="27" spans="1:8" s="7" customFormat="1" ht="12.75" customHeight="1" x14ac:dyDescent="0.2">
      <c r="A27" s="29" t="s">
        <v>5</v>
      </c>
      <c r="B27" s="21"/>
      <c r="C27" s="21"/>
      <c r="D27" s="21"/>
      <c r="E27" s="21"/>
      <c r="F27" s="21"/>
      <c r="G27" s="21"/>
      <c r="H27" s="21"/>
    </row>
    <row r="28" spans="1:8" s="3" customFormat="1" ht="12.75" customHeight="1" x14ac:dyDescent="0.2">
      <c r="A28" s="17" t="s">
        <v>11</v>
      </c>
      <c r="B28" s="20">
        <v>10.5</v>
      </c>
      <c r="C28" s="31">
        <v>10.4</v>
      </c>
      <c r="D28" s="31">
        <v>10.5</v>
      </c>
      <c r="E28" s="31">
        <v>10.7</v>
      </c>
      <c r="F28" s="48">
        <v>10</v>
      </c>
      <c r="G28" s="20"/>
      <c r="H28" s="21">
        <f t="shared" ref="H28:H30" si="3">F28-B28</f>
        <v>-0.5</v>
      </c>
    </row>
    <row r="29" spans="1:8" s="3" customFormat="1" ht="12.75" customHeight="1" x14ac:dyDescent="0.2">
      <c r="A29" s="22" t="s">
        <v>9</v>
      </c>
      <c r="B29" s="20">
        <v>7.5</v>
      </c>
      <c r="C29" s="32">
        <v>7.4</v>
      </c>
      <c r="D29" s="32">
        <v>7.5</v>
      </c>
      <c r="E29" s="32">
        <v>7.6</v>
      </c>
      <c r="F29" s="32">
        <v>6.9</v>
      </c>
      <c r="G29" s="20"/>
      <c r="H29" s="21">
        <f t="shared" si="3"/>
        <v>-0.59999999999999964</v>
      </c>
    </row>
    <row r="30" spans="1:8" s="3" customFormat="1" ht="12.75" customHeight="1" x14ac:dyDescent="0.2">
      <c r="A30" s="22" t="s">
        <v>10</v>
      </c>
      <c r="B30" s="20">
        <v>29.5</v>
      </c>
      <c r="C30" s="32">
        <v>28.4</v>
      </c>
      <c r="D30" s="38">
        <v>29</v>
      </c>
      <c r="E30" s="32">
        <v>30.1</v>
      </c>
      <c r="F30" s="38">
        <v>29.1</v>
      </c>
      <c r="G30" s="20"/>
      <c r="H30" s="21">
        <f t="shared" si="3"/>
        <v>-0.39999999999999858</v>
      </c>
    </row>
    <row r="31" spans="1:8" s="3" customFormat="1" ht="3.2" customHeight="1" x14ac:dyDescent="0.2">
      <c r="A31" s="17"/>
      <c r="B31" s="20"/>
      <c r="C31" s="20"/>
      <c r="D31" s="20"/>
      <c r="E31" s="20"/>
      <c r="F31" s="20"/>
      <c r="G31" s="21"/>
      <c r="H31" s="21"/>
    </row>
    <row r="32" spans="1:8" s="7" customFormat="1" ht="12.75" customHeight="1" x14ac:dyDescent="0.2">
      <c r="A32" s="28" t="s">
        <v>2</v>
      </c>
      <c r="B32" s="21"/>
      <c r="C32" s="21"/>
      <c r="D32" s="21"/>
      <c r="E32" s="21"/>
      <c r="F32" s="21"/>
      <c r="G32" s="21"/>
      <c r="H32" s="21"/>
    </row>
    <row r="33" spans="1:8" s="7" customFormat="1" ht="12.75" customHeight="1" x14ac:dyDescent="0.2">
      <c r="A33" s="17" t="s">
        <v>11</v>
      </c>
      <c r="B33" s="21">
        <v>4.9000000000000004</v>
      </c>
      <c r="C33" s="31">
        <v>4.4000000000000004</v>
      </c>
      <c r="D33" s="31">
        <v>4.5</v>
      </c>
      <c r="E33" s="31">
        <v>4.7</v>
      </c>
      <c r="F33" s="31">
        <v>4.5</v>
      </c>
      <c r="G33" s="21"/>
      <c r="H33" s="21">
        <f t="shared" ref="H33:H35" si="4">F33-B33</f>
        <v>-0.40000000000000036</v>
      </c>
    </row>
    <row r="34" spans="1:8" s="7" customFormat="1" ht="12.75" customHeight="1" x14ac:dyDescent="0.2">
      <c r="A34" s="22" t="s">
        <v>9</v>
      </c>
      <c r="B34" s="21">
        <v>2.9</v>
      </c>
      <c r="C34" s="32">
        <v>2.5</v>
      </c>
      <c r="D34" s="32">
        <v>2.6</v>
      </c>
      <c r="E34" s="32">
        <v>2.7</v>
      </c>
      <c r="F34" s="32">
        <v>2.6</v>
      </c>
      <c r="G34" s="21"/>
      <c r="H34" s="21">
        <f t="shared" si="4"/>
        <v>-0.29999999999999982</v>
      </c>
    </row>
    <row r="35" spans="1:8" s="7" customFormat="1" ht="12.75" customHeight="1" x14ac:dyDescent="0.2">
      <c r="A35" s="22" t="s">
        <v>10</v>
      </c>
      <c r="B35" s="21">
        <v>18.8</v>
      </c>
      <c r="C35" s="32">
        <v>17.2</v>
      </c>
      <c r="D35" s="32">
        <v>17.600000000000001</v>
      </c>
      <c r="E35" s="32">
        <v>18.2</v>
      </c>
      <c r="F35" s="32">
        <v>16.8</v>
      </c>
      <c r="G35" s="21"/>
      <c r="H35" s="21">
        <f t="shared" si="4"/>
        <v>-2</v>
      </c>
    </row>
    <row r="36" spans="1:8" s="10" customFormat="1" ht="3.2" customHeight="1" x14ac:dyDescent="0.2">
      <c r="A36" s="17"/>
      <c r="B36" s="33"/>
      <c r="C36" s="33"/>
      <c r="D36" s="33"/>
      <c r="E36" s="33"/>
      <c r="F36" s="33"/>
      <c r="G36" s="33"/>
      <c r="H36" s="21"/>
    </row>
    <row r="37" spans="1:8" s="7" customFormat="1" ht="12.75" customHeight="1" x14ac:dyDescent="0.2">
      <c r="A37" s="29" t="s">
        <v>3</v>
      </c>
      <c r="B37" s="21"/>
      <c r="C37" s="21"/>
      <c r="D37" s="21"/>
      <c r="E37" s="21"/>
      <c r="F37" s="21"/>
      <c r="G37" s="21"/>
      <c r="H37" s="21"/>
    </row>
    <row r="38" spans="1:8" s="7" customFormat="1" ht="12.75" customHeight="1" x14ac:dyDescent="0.2">
      <c r="A38" s="17" t="s">
        <v>11</v>
      </c>
      <c r="B38" s="21">
        <v>4.7</v>
      </c>
      <c r="C38" s="31">
        <v>4.5</v>
      </c>
      <c r="D38" s="31">
        <v>4.4000000000000004</v>
      </c>
      <c r="E38" s="31">
        <v>4.5</v>
      </c>
      <c r="F38" s="31">
        <v>4.0999999999999996</v>
      </c>
      <c r="G38" s="21"/>
      <c r="H38" s="21">
        <f t="shared" ref="H38:H40" si="5">F38-B38</f>
        <v>-0.60000000000000053</v>
      </c>
    </row>
    <row r="39" spans="1:8" s="7" customFormat="1" ht="12.75" customHeight="1" x14ac:dyDescent="0.2">
      <c r="A39" s="22" t="s">
        <v>9</v>
      </c>
      <c r="B39" s="21">
        <v>2.6</v>
      </c>
      <c r="C39" s="32">
        <v>2.6</v>
      </c>
      <c r="D39" s="32">
        <v>2.6</v>
      </c>
      <c r="E39" s="32">
        <v>2.5</v>
      </c>
      <c r="F39" s="32">
        <v>2.2999999999999998</v>
      </c>
      <c r="G39" s="21"/>
      <c r="H39" s="21">
        <f t="shared" si="5"/>
        <v>-0.30000000000000027</v>
      </c>
    </row>
    <row r="40" spans="1:8" s="7" customFormat="1" ht="12.75" customHeight="1" x14ac:dyDescent="0.2">
      <c r="A40" s="22" t="s">
        <v>10</v>
      </c>
      <c r="B40" s="21">
        <v>18.600000000000001</v>
      </c>
      <c r="C40" s="32">
        <v>16.899999999999999</v>
      </c>
      <c r="D40" s="32">
        <v>16.600000000000001</v>
      </c>
      <c r="E40" s="32">
        <v>17.8</v>
      </c>
      <c r="F40" s="32">
        <v>15.9</v>
      </c>
      <c r="G40" s="21"/>
      <c r="H40" s="21">
        <f t="shared" si="5"/>
        <v>-2.7000000000000011</v>
      </c>
    </row>
    <row r="41" spans="1:8" s="10" customFormat="1" ht="3.2" customHeight="1" x14ac:dyDescent="0.2">
      <c r="A41" s="17"/>
      <c r="B41" s="33"/>
      <c r="C41" s="33"/>
      <c r="D41" s="33"/>
      <c r="E41" s="33"/>
      <c r="F41" s="33"/>
      <c r="G41" s="33"/>
      <c r="H41" s="21"/>
    </row>
    <row r="42" spans="1:8" s="2" customFormat="1" ht="12.75" customHeight="1" x14ac:dyDescent="0.2">
      <c r="A42" s="30" t="s">
        <v>7</v>
      </c>
      <c r="B42" s="34"/>
      <c r="C42" s="34"/>
      <c r="D42" s="34"/>
      <c r="E42" s="34"/>
      <c r="F42" s="34"/>
      <c r="G42" s="34"/>
      <c r="H42" s="36"/>
    </row>
    <row r="43" spans="1:8" s="2" customFormat="1" ht="12.75" customHeight="1" x14ac:dyDescent="0.2">
      <c r="A43" s="17" t="s">
        <v>11</v>
      </c>
      <c r="B43" s="34">
        <v>7</v>
      </c>
      <c r="C43" s="34">
        <v>6.7</v>
      </c>
      <c r="D43" s="34">
        <v>6.7</v>
      </c>
      <c r="E43" s="34">
        <v>6.8</v>
      </c>
      <c r="F43" s="34">
        <v>6.4</v>
      </c>
      <c r="G43" s="34"/>
      <c r="H43" s="21">
        <f t="shared" ref="H43:H45" si="6">F43-B43</f>
        <v>-0.59999999999999964</v>
      </c>
    </row>
    <row r="44" spans="1:8" s="2" customFormat="1" ht="12.75" customHeight="1" x14ac:dyDescent="0.2">
      <c r="A44" s="22" t="s">
        <v>9</v>
      </c>
      <c r="B44" s="34">
        <v>4.4000000000000004</v>
      </c>
      <c r="C44" s="34">
        <v>4.3</v>
      </c>
      <c r="D44" s="34">
        <v>4.3</v>
      </c>
      <c r="E44" s="34">
        <v>4.2</v>
      </c>
      <c r="F44" s="34">
        <v>3.9</v>
      </c>
      <c r="G44" s="34"/>
      <c r="H44" s="21">
        <f t="shared" si="6"/>
        <v>-0.50000000000000044</v>
      </c>
    </row>
    <row r="45" spans="1:8" s="2" customFormat="1" ht="12.75" customHeight="1" x14ac:dyDescent="0.2">
      <c r="A45" s="22" t="s">
        <v>10</v>
      </c>
      <c r="B45" s="34">
        <v>23.8</v>
      </c>
      <c r="C45" s="34">
        <v>22.2</v>
      </c>
      <c r="D45" s="34">
        <v>22.4</v>
      </c>
      <c r="E45" s="34">
        <v>23.5</v>
      </c>
      <c r="F45" s="34">
        <v>21.9</v>
      </c>
      <c r="G45" s="34"/>
      <c r="H45" s="21">
        <f t="shared" si="6"/>
        <v>-1.9000000000000021</v>
      </c>
    </row>
    <row r="46" spans="1:8" s="10" customFormat="1" ht="3.2" customHeight="1" x14ac:dyDescent="0.2">
      <c r="A46" s="17"/>
      <c r="B46" s="33"/>
      <c r="C46" s="33"/>
      <c r="D46" s="33"/>
      <c r="E46" s="33"/>
      <c r="F46" s="33"/>
      <c r="G46" s="33"/>
      <c r="H46" s="21"/>
    </row>
    <row r="47" spans="1:8" s="2" customFormat="1" ht="12.75" customHeight="1" x14ac:dyDescent="0.2">
      <c r="A47" s="30" t="s">
        <v>8</v>
      </c>
      <c r="B47" s="34"/>
      <c r="C47" s="34"/>
      <c r="D47" s="34"/>
      <c r="E47" s="34"/>
      <c r="F47" s="34"/>
      <c r="G47" s="34"/>
      <c r="H47" s="36"/>
    </row>
    <row r="48" spans="1:8" s="2" customFormat="1" ht="12.75" customHeight="1" x14ac:dyDescent="0.2">
      <c r="A48" s="17" t="s">
        <v>11</v>
      </c>
      <c r="B48" s="34">
        <v>8.8000000000000007</v>
      </c>
      <c r="C48" s="34">
        <v>8.3000000000000007</v>
      </c>
      <c r="D48" s="34">
        <v>8.1999999999999993</v>
      </c>
      <c r="E48" s="34">
        <v>8.1999999999999993</v>
      </c>
      <c r="F48" s="34">
        <v>7.9</v>
      </c>
      <c r="G48" s="34"/>
      <c r="H48" s="21">
        <f t="shared" ref="H48:H50" si="7">F48-B48</f>
        <v>-0.90000000000000036</v>
      </c>
    </row>
    <row r="49" spans="1:8" s="2" customFormat="1" ht="12.75" customHeight="1" x14ac:dyDescent="0.2">
      <c r="A49" s="22" t="s">
        <v>9</v>
      </c>
      <c r="B49" s="34">
        <v>6</v>
      </c>
      <c r="C49" s="34">
        <v>5.8</v>
      </c>
      <c r="D49" s="34">
        <v>5.7</v>
      </c>
      <c r="E49" s="34">
        <v>5.7</v>
      </c>
      <c r="F49" s="34">
        <v>5.4</v>
      </c>
      <c r="G49" s="34"/>
      <c r="H49" s="21">
        <f t="shared" si="7"/>
        <v>-0.59999999999999964</v>
      </c>
    </row>
    <row r="50" spans="1:8" s="2" customFormat="1" ht="12.75" customHeight="1" x14ac:dyDescent="0.2">
      <c r="A50" s="22" t="s">
        <v>10</v>
      </c>
      <c r="B50" s="34">
        <v>25.2</v>
      </c>
      <c r="C50" s="34">
        <v>23.6</v>
      </c>
      <c r="D50" s="34">
        <v>23.4</v>
      </c>
      <c r="E50" s="34">
        <v>24.4</v>
      </c>
      <c r="F50" s="34">
        <v>23.3</v>
      </c>
      <c r="G50" s="34"/>
      <c r="H50" s="21">
        <f t="shared" si="7"/>
        <v>-1.8999999999999986</v>
      </c>
    </row>
    <row r="51" spans="1:8" s="2" customFormat="1" ht="3" customHeight="1" thickBot="1" x14ac:dyDescent="0.25">
      <c r="A51" s="24"/>
      <c r="B51" s="25"/>
      <c r="C51" s="25"/>
      <c r="D51" s="25"/>
      <c r="E51" s="25"/>
      <c r="F51" s="25"/>
      <c r="G51" s="26"/>
      <c r="H51" s="27"/>
    </row>
    <row r="52" spans="1:8" ht="15" customHeight="1" thickTop="1" x14ac:dyDescent="0.2"/>
  </sheetData>
  <mergeCells count="5">
    <mergeCell ref="A3:H3"/>
    <mergeCell ref="A4:H4"/>
    <mergeCell ref="A1:H1"/>
    <mergeCell ref="A2:H2"/>
    <mergeCell ref="A8:H8"/>
  </mergeCells>
  <phoneticPr fontId="3" type="noConversion"/>
  <hyperlinks>
    <hyperlink ref="A2:H2" r:id="rId1" display="Taux de faible revenu après impôt des familles"/>
  </hyperlinks>
  <printOptions horizontalCentered="1"/>
  <pageMargins left="0.39370078740157483" right="0.39370078740157483" top="0.39370078740157483" bottom="0.78740157480314965" header="0.59055118110236227" footer="0.15748031496062992"/>
  <pageSetup fitToHeight="2" orientation="portrait"/>
  <headerFooter>
    <oddFooter>&amp;L&amp;7Service de surveillance, recherche et évaluation
Direction de santé publique du CISSS de Lanaudière&amp;R&amp;G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Nombre</vt:lpstr>
      <vt:lpstr>Taux</vt:lpstr>
    </vt:vector>
  </TitlesOfParts>
  <Company>ISQ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bsqe107</dc:creator>
  <cp:lastModifiedBy>Josee Payette</cp:lastModifiedBy>
  <cp:lastPrinted>2017-02-07T13:57:56Z</cp:lastPrinted>
  <dcterms:created xsi:type="dcterms:W3CDTF">2005-03-16T18:21:24Z</dcterms:created>
  <dcterms:modified xsi:type="dcterms:W3CDTF">2019-06-03T17:04:22Z</dcterms:modified>
</cp:coreProperties>
</file>