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Multimorbidité\"/>
    </mc:Choice>
  </mc:AlternateContent>
  <bookViews>
    <workbookView xWindow="1130" yWindow="660" windowWidth="14520" windowHeight="11030"/>
  </bookViews>
  <sheets>
    <sheet name="Sexe" sheetId="4" r:id="rId1"/>
    <sheet name="Groupe d'âge" sheetId="1" r:id="rId2"/>
    <sheet name="Graph Lan-Nord" sheetId="6" r:id="rId3"/>
    <sheet name="Graph Lan-Sud" sheetId="7" r:id="rId4"/>
    <sheet name="Graph Lanaudière" sheetId="5" r:id="rId5"/>
  </sheets>
  <definedNames>
    <definedName name="_xlnm._FilterDatabase" localSheetId="1" hidden="1">'Groupe d''âge'!$A$11:$G$11</definedName>
    <definedName name="_xlnm._FilterDatabase" localSheetId="0" hidden="1">Sexe!$A$11:$G$11</definedName>
    <definedName name="_xlnm.Print_Titles" localSheetId="4">'Graph Lanaudière'!$4:$7</definedName>
    <definedName name="_xlnm.Print_Titles" localSheetId="2">'Graph Lan-Nord'!$5:$8</definedName>
    <definedName name="_xlnm.Print_Titles" localSheetId="3">'Graph Lan-Sud'!$4:$7</definedName>
    <definedName name="_xlnm.Print_Titles" localSheetId="1">'Groupe d''âge'!$1:$3</definedName>
    <definedName name="_xlnm.Print_Titles" localSheetId="0">Sexe!$1:$3</definedName>
  </definedNames>
  <calcPr calcId="162913"/>
</workbook>
</file>

<file path=xl/calcChain.xml><?xml version="1.0" encoding="utf-8"?>
<calcChain xmlns="http://schemas.openxmlformats.org/spreadsheetml/2006/main">
  <c r="B286" i="1" l="1"/>
  <c r="B256" i="1"/>
  <c r="B226" i="1"/>
  <c r="B196" i="1"/>
  <c r="B166" i="1"/>
  <c r="B136" i="1"/>
  <c r="B106" i="1"/>
  <c r="B76" i="1"/>
  <c r="B46" i="1"/>
  <c r="B16" i="1"/>
  <c r="A310" i="1" l="1"/>
  <c r="A304" i="1"/>
  <c r="A298" i="1"/>
  <c r="A292" i="1"/>
  <c r="A286" i="1"/>
  <c r="A280" i="1"/>
  <c r="A274" i="1"/>
  <c r="A268" i="1"/>
  <c r="A262" i="1"/>
  <c r="A256" i="1"/>
  <c r="A250" i="1"/>
  <c r="A244" i="1"/>
  <c r="A238" i="1"/>
  <c r="A232" i="1"/>
  <c r="A226" i="1"/>
  <c r="A220" i="1"/>
  <c r="A214" i="1"/>
  <c r="A208" i="1"/>
  <c r="A202" i="1"/>
  <c r="A196" i="1"/>
  <c r="A190" i="1"/>
  <c r="A184" i="1"/>
  <c r="A178" i="1"/>
  <c r="A172" i="1"/>
  <c r="A166" i="1"/>
  <c r="A160" i="1"/>
  <c r="A154" i="1"/>
  <c r="A148" i="1"/>
  <c r="A142" i="1"/>
  <c r="A136" i="1"/>
  <c r="A130" i="1"/>
  <c r="A124" i="1"/>
  <c r="A118" i="1"/>
  <c r="A112" i="1"/>
  <c r="A106" i="1"/>
  <c r="A100" i="1"/>
  <c r="A94" i="1"/>
  <c r="A88" i="1"/>
  <c r="A82" i="1"/>
  <c r="A76" i="1"/>
  <c r="A70" i="1"/>
  <c r="A64" i="1"/>
  <c r="A58" i="1"/>
  <c r="A52" i="1"/>
  <c r="A46" i="1"/>
  <c r="A40" i="1"/>
  <c r="A34" i="1"/>
  <c r="A28" i="1"/>
  <c r="A22" i="1"/>
</calcChain>
</file>

<file path=xl/sharedStrings.xml><?xml version="1.0" encoding="utf-8"?>
<sst xmlns="http://schemas.openxmlformats.org/spreadsheetml/2006/main" count="1623" uniqueCount="50">
  <si>
    <t>Année</t>
  </si>
  <si>
    <t>Groupe d'âge</t>
  </si>
  <si>
    <t>75 ans et plus</t>
  </si>
  <si>
    <t>Lanaudière</t>
  </si>
  <si>
    <t>Nombre</t>
  </si>
  <si>
    <t>Femmes</t>
  </si>
  <si>
    <t>Hommes</t>
  </si>
  <si>
    <t>Sexes réunis</t>
  </si>
  <si>
    <t>Sélectionner le territoire, l'année et le groupe d'âge.</t>
  </si>
  <si>
    <t>Le Québec</t>
  </si>
  <si>
    <t>D'Autray</t>
  </si>
  <si>
    <t>Joliette</t>
  </si>
  <si>
    <t>L'Assomption</t>
  </si>
  <si>
    <t>Les Moulins</t>
  </si>
  <si>
    <t>Matawinie</t>
  </si>
  <si>
    <t>Montcalm</t>
  </si>
  <si>
    <t>Lanaudière-Nord</t>
  </si>
  <si>
    <t>Lanaudière-Sud</t>
  </si>
  <si>
    <t>Sélectionner le territoire, l'année et le sexe.</t>
  </si>
  <si>
    <t>Sexe</t>
  </si>
  <si>
    <t>Territoire</t>
  </si>
  <si>
    <t>Femmes prévalence brute</t>
  </si>
  <si>
    <t>Hommes prévalence brute</t>
  </si>
  <si>
    <t>Femmes prévalence ajustée</t>
  </si>
  <si>
    <t>Hommes prévalence ajustée</t>
  </si>
  <si>
    <t>2017-2018</t>
  </si>
  <si>
    <t>35-49 ans</t>
  </si>
  <si>
    <t>50-64 ans</t>
  </si>
  <si>
    <t>65-74 ans</t>
  </si>
  <si>
    <t>+</t>
  </si>
  <si>
    <t>2018-2019</t>
  </si>
  <si>
    <t>2019-2020</t>
  </si>
  <si>
    <t>2020-2021</t>
  </si>
  <si>
    <t>-</t>
  </si>
  <si>
    <t>Prévalence 
brute</t>
  </si>
  <si>
    <r>
      <t xml:space="preserve">Toute information extraite de la fiche indicateur ci-jointe devra porter la source suivante :
INSPQ, Portail de l'Infocentre de santé publique du Québec, </t>
    </r>
    <r>
      <rPr>
        <i/>
        <sz val="8"/>
        <color theme="0"/>
        <rFont val="Arial"/>
        <family val="2"/>
      </rPr>
      <t>Prévalence de la multimorbidité (2 ou plus, 3 ou plus) pour la population de 25 ans et plus (SISMACQ),</t>
    </r>
    <r>
      <rPr>
        <sz val="8"/>
        <color theme="0"/>
        <rFont val="Arial"/>
        <family val="2"/>
      </rPr>
      <t xml:space="preserve"> version mars 2023.</t>
    </r>
  </si>
  <si>
    <t>Prévalence de la multimorbidité (2 ou plus, 3 ou plus) pour la population de 25 ans et plus (SISMACQ)</t>
  </si>
  <si>
    <t>25-34 ans</t>
  </si>
  <si>
    <t>25 ans et plus</t>
  </si>
  <si>
    <r>
      <t>Toute information extraite de la fiche indicateur ci-jointe devra porter la source suivante :
INSPQ, Portail de l'Infocentre de santé publique du Québec,</t>
    </r>
    <r>
      <rPr>
        <i/>
        <sz val="8"/>
        <color theme="0"/>
        <rFont val="Arial"/>
        <family val="2"/>
      </rPr>
      <t xml:space="preserve"> Prévalence de la multimorbidité (2 ou plus, 3 ou plus) pour la population de 25 ans et plus (SISMACQ),</t>
    </r>
    <r>
      <rPr>
        <sz val="8"/>
        <color theme="0"/>
        <rFont val="Arial"/>
        <family val="2"/>
      </rPr>
      <t xml:space="preserve"> version mars 2023.</t>
    </r>
  </si>
  <si>
    <r>
      <t>Prévalence de la multimorbidité (2 maladies chroniques ou plus) pour la population de 25 ans et plus selon le sexe, MRC, Lanaudière-Nord, Lanaudière-Sud, Lanaudière et le Québec, 2017-2018 à 2021-2022</t>
    </r>
    <r>
      <rPr>
        <b/>
        <i/>
        <sz val="8"/>
        <rFont val="Arial"/>
        <family val="2"/>
      </rPr>
      <t xml:space="preserve"> (N et prévalence brute pour 100 personnes)</t>
    </r>
  </si>
  <si>
    <t>Mise à jour du tableau : mai 2023</t>
  </si>
  <si>
    <t>2021-2022</t>
  </si>
  <si>
    <t>Mise à jour du graphique : mai 2023</t>
  </si>
  <si>
    <t>Source :
INSPQ, SISMACQ, 2017-2018 à 2021-2022.
Rapport de l'Infocentre de santé publique du Québec. Mise à jour le 13 avril 2023.</t>
  </si>
  <si>
    <t>(+)</t>
  </si>
  <si>
    <t>(-)</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</si>
  <si>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</si>
  <si>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r>
      <t xml:space="preserve">Toute information extraite de la fiche indicateur ci-jointe devra porter la source suivante :
INSPQ, Portail de l'Infocentre de santé publique du Québec, </t>
    </r>
    <r>
      <rPr>
        <i/>
        <sz val="8"/>
        <color theme="0"/>
        <rFont val="Arial"/>
        <family val="2"/>
      </rPr>
      <t xml:space="preserve">Prévalence de la multimorbidité (2 ou plus, 3 ou plus) pour la population de 25 ans et plus (SISMACQ), </t>
    </r>
    <r>
      <rPr>
        <sz val="8"/>
        <color theme="0"/>
        <rFont val="Arial"/>
        <family val="2"/>
      </rPr>
      <t>version mars 2023.</t>
    </r>
  </si>
  <si>
    <r>
      <t>Toute information extraite de la fiche indicateur ci-jointe devra porter la source suivante :
INSPQ, Portail de l'Infocentre de santé publique du Québec,</t>
    </r>
    <r>
      <rPr>
        <i/>
        <sz val="8"/>
        <color theme="0"/>
        <rFont val="Arial"/>
        <family val="2"/>
      </rPr>
      <t xml:space="preserve"> Prévalence de la multimorbidité (2 ou plus, 3 ou plus) pour la population de 25 ans et plus (SISMACQ), </t>
    </r>
    <r>
      <rPr>
        <sz val="8"/>
        <color theme="0"/>
        <rFont val="Arial"/>
        <family val="2"/>
      </rPr>
      <t>version mars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</si>
</sst>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5" x14ac:knownFonts="1">
    <font>
      <sz val="9"/>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name val="Arial"/>
      <family val="2"/>
    </font>
    <font>
      <sz val="8"/>
      <color theme="1"/>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i/>
      <sz val="8"/>
      <color theme="0"/>
      <name val="Arial"/>
      <family val="2"/>
    </font>
    <font>
      <u/>
      <sz val="8"/>
      <color theme="0"/>
      <name val="Arial"/>
      <family val="2"/>
    </font>
    <font>
      <b/>
      <i/>
      <sz val="8"/>
      <name val="Arial"/>
      <family val="2"/>
    </font>
    <font>
      <sz val="9"/>
      <color theme="1"/>
      <name val="Arial"/>
      <family val="2"/>
    </font>
    <font>
      <b/>
      <sz val="9"/>
      <color theme="1"/>
      <name val="Arial"/>
      <family val="2"/>
    </font>
    <font>
      <sz val="9"/>
      <color rgb="FFFF0000"/>
      <name val="Arial"/>
      <family val="2"/>
    </font>
    <font>
      <b/>
      <sz val="8"/>
      <color theme="1"/>
      <name val="Arial"/>
      <family val="2"/>
    </font>
    <font>
      <sz val="8"/>
      <name val="Arial"/>
      <family val="2"/>
      <charset val="1"/>
    </font>
    <font>
      <sz val="8"/>
      <color theme="1"/>
      <name val="Calibri"/>
      <family val="2"/>
    </font>
  </fonts>
  <fills count="9">
    <fill>
      <patternFill patternType="none"/>
    </fill>
    <fill>
      <patternFill patternType="gray125"/>
    </fill>
    <fill>
      <patternFill patternType="solid">
        <fgColor rgb="FFFFFFFF"/>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rgb="FFB2B2B2"/>
        <bgColor indexed="64"/>
      </patternFill>
    </fill>
  </fills>
  <borders count="2">
    <border>
      <left/>
      <right/>
      <top/>
      <bottom/>
      <diagonal/>
    </border>
    <border>
      <left/>
      <right/>
      <top/>
      <bottom style="double">
        <color theme="3" tint="-0.499984740745262"/>
      </bottom>
      <diagonal/>
    </border>
  </borders>
  <cellStyleXfs count="5">
    <xf numFmtId="0" fontId="0" fillId="0" borderId="0"/>
    <xf numFmtId="0" fontId="10" fillId="0" borderId="0"/>
    <xf numFmtId="0" fontId="12" fillId="0" borderId="0" applyNumberFormat="0" applyFill="0" applyBorder="0" applyAlignment="0" applyProtection="0"/>
    <xf numFmtId="0" fontId="19" fillId="0" borderId="0"/>
    <xf numFmtId="0" fontId="4" fillId="0" borderId="0"/>
  </cellStyleXfs>
  <cellXfs count="104">
    <xf numFmtId="0" fontId="0" fillId="0" borderId="0" xfId="0"/>
    <xf numFmtId="0" fontId="0" fillId="0" borderId="0" xfId="0" applyFont="1"/>
    <xf numFmtId="0" fontId="5" fillId="0" borderId="0" xfId="0" applyFont="1"/>
    <xf numFmtId="0" fontId="0" fillId="0" borderId="0" xfId="0" applyFont="1" applyBorder="1" applyAlignment="1">
      <alignment horizontal="right"/>
    </xf>
    <xf numFmtId="0" fontId="9" fillId="0" borderId="0" xfId="0" applyFont="1"/>
    <xf numFmtId="0" fontId="0" fillId="0" borderId="0" xfId="0" applyFont="1" applyAlignment="1">
      <alignment horizontal="left" vertical="center" wrapText="1"/>
    </xf>
    <xf numFmtId="0" fontId="0" fillId="0" borderId="0" xfId="0" applyFont="1" applyAlignment="1">
      <alignment vertical="center"/>
    </xf>
    <xf numFmtId="3" fontId="6" fillId="0" borderId="0" xfId="0" applyNumberFormat="1" applyFont="1" applyBorder="1" applyAlignment="1">
      <alignment horizontal="right"/>
    </xf>
    <xf numFmtId="3" fontId="0" fillId="0" borderId="0" xfId="0" applyNumberFormat="1" applyFont="1" applyBorder="1" applyAlignment="1">
      <alignment horizontal="right"/>
    </xf>
    <xf numFmtId="0" fontId="11" fillId="0" borderId="0" xfId="0" applyFont="1" applyFill="1" applyAlignment="1">
      <alignment horizontal="right" vertical="center" wrapText="1"/>
    </xf>
    <xf numFmtId="0" fontId="11" fillId="0" borderId="0" xfId="0" applyFont="1" applyAlignment="1">
      <alignment vertical="center"/>
    </xf>
    <xf numFmtId="0" fontId="11" fillId="0" borderId="0" xfId="0" applyFont="1" applyFill="1" applyAlignment="1">
      <alignment horizontal="right" vertical="center"/>
    </xf>
    <xf numFmtId="0" fontId="0" fillId="0" borderId="0" xfId="0" applyAlignment="1">
      <alignment vertical="center"/>
    </xf>
    <xf numFmtId="0" fontId="14" fillId="5" borderId="0" xfId="0" applyFont="1" applyFill="1" applyAlignment="1">
      <alignment vertical="center" wrapText="1"/>
    </xf>
    <xf numFmtId="0" fontId="15" fillId="6" borderId="0" xfId="0" applyFont="1" applyFill="1" applyAlignment="1">
      <alignment vertical="center"/>
    </xf>
    <xf numFmtId="0" fontId="15" fillId="6" borderId="0" xfId="0" applyFont="1" applyFill="1" applyAlignment="1">
      <alignment horizontal="left" vertical="center"/>
    </xf>
    <xf numFmtId="0" fontId="0" fillId="0" borderId="0" xfId="0" applyFont="1" applyAlignment="1">
      <alignment horizontal="left"/>
    </xf>
    <xf numFmtId="0" fontId="11" fillId="0" borderId="0" xfId="0" applyFont="1" applyFill="1" applyAlignment="1">
      <alignment vertical="center"/>
    </xf>
    <xf numFmtId="0" fontId="13" fillId="0" borderId="0" xfId="0" applyFont="1" applyAlignment="1">
      <alignment vertical="center" wrapText="1"/>
    </xf>
    <xf numFmtId="0" fontId="13" fillId="0" borderId="0" xfId="0" applyFont="1" applyAlignment="1">
      <alignment horizontal="left" vertical="center" wrapText="1"/>
    </xf>
    <xf numFmtId="0" fontId="11" fillId="0" borderId="0" xfId="0" applyFont="1"/>
    <xf numFmtId="0" fontId="11" fillId="0" borderId="0" xfId="0" applyFont="1" applyFill="1" applyAlignment="1">
      <alignment horizontal="right"/>
    </xf>
    <xf numFmtId="3" fontId="20" fillId="0" borderId="0" xfId="3" applyNumberFormat="1" applyFont="1" applyAlignment="1">
      <alignment horizontal="right" vertical="center" wrapText="1"/>
    </xf>
    <xf numFmtId="165" fontId="20" fillId="0" borderId="0" xfId="3" applyNumberFormat="1" applyFont="1" applyAlignment="1">
      <alignment horizontal="right" vertical="center" wrapText="1"/>
    </xf>
    <xf numFmtId="0" fontId="14" fillId="0" borderId="0" xfId="0" applyFont="1" applyFill="1" applyAlignment="1">
      <alignment horizontal="right" wrapText="1"/>
    </xf>
    <xf numFmtId="164" fontId="0" fillId="0" borderId="0" xfId="0" applyNumberFormat="1" applyFont="1" applyFill="1" applyBorder="1" applyAlignment="1">
      <alignment horizontal="right"/>
    </xf>
    <xf numFmtId="164" fontId="14" fillId="0" borderId="0" xfId="0" applyNumberFormat="1" applyFont="1" applyFill="1" applyBorder="1" applyAlignment="1">
      <alignment horizontal="right"/>
    </xf>
    <xf numFmtId="0" fontId="5" fillId="0" borderId="0" xfId="0" applyFont="1" applyAlignment="1">
      <alignment horizontal="right"/>
    </xf>
    <xf numFmtId="0" fontId="21" fillId="0" borderId="0" xfId="0" applyFont="1"/>
    <xf numFmtId="0" fontId="9" fillId="0" borderId="0" xfId="0" applyFont="1" applyAlignment="1">
      <alignment vertical="top"/>
    </xf>
    <xf numFmtId="164" fontId="15" fillId="0" borderId="0" xfId="0" applyNumberFormat="1" applyFont="1" applyFill="1" applyBorder="1" applyAlignment="1">
      <alignment horizontal="right"/>
    </xf>
    <xf numFmtId="0" fontId="5" fillId="0" borderId="0" xfId="0" applyFont="1" applyFill="1" applyAlignment="1">
      <alignment horizontal="right"/>
    </xf>
    <xf numFmtId="0" fontId="17" fillId="0" borderId="0" xfId="2" applyFont="1" applyFill="1" applyAlignment="1">
      <alignment horizontal="left" vertical="center"/>
    </xf>
    <xf numFmtId="0" fontId="5" fillId="0" borderId="0" xfId="0" applyFont="1" applyAlignment="1">
      <alignment vertical="center"/>
    </xf>
    <xf numFmtId="0" fontId="15" fillId="7" borderId="0" xfId="0" applyFont="1" applyFill="1" applyAlignment="1">
      <alignment vertical="center"/>
    </xf>
    <xf numFmtId="0" fontId="0" fillId="0" borderId="0" xfId="0" applyFont="1" applyBorder="1" applyAlignment="1">
      <alignment horizontal="right" vertical="center"/>
    </xf>
    <xf numFmtId="3" fontId="3" fillId="0" borderId="0" xfId="0" applyNumberFormat="1" applyFont="1" applyBorder="1" applyAlignment="1">
      <alignment horizontal="right" vertical="center"/>
    </xf>
    <xf numFmtId="164" fontId="22" fillId="7" borderId="0" xfId="0" applyNumberFormat="1" applyFont="1" applyFill="1" applyAlignment="1">
      <alignment vertical="center"/>
    </xf>
    <xf numFmtId="3" fontId="22" fillId="7" borderId="0" xfId="0" applyNumberFormat="1" applyFont="1" applyFill="1" applyAlignment="1">
      <alignment vertical="center"/>
    </xf>
    <xf numFmtId="0" fontId="15" fillId="7" borderId="0" xfId="0" applyFont="1" applyFill="1" applyAlignment="1">
      <alignment horizontal="left" vertical="center"/>
    </xf>
    <xf numFmtId="0" fontId="5" fillId="0" borderId="0" xfId="0" applyFont="1" applyAlignment="1">
      <alignment horizontal="left" vertical="center" wrapText="1"/>
    </xf>
    <xf numFmtId="0" fontId="15" fillId="5" borderId="0" xfId="0" applyFont="1" applyFill="1" applyAlignment="1">
      <alignment horizontal="left" vertical="center" wrapText="1"/>
    </xf>
    <xf numFmtId="0" fontId="5" fillId="0" borderId="0" xfId="0" applyFont="1" applyFill="1"/>
    <xf numFmtId="0" fontId="23" fillId="0" borderId="0" xfId="0" applyFont="1" applyFill="1"/>
    <xf numFmtId="3" fontId="5" fillId="0" borderId="0" xfId="0" applyNumberFormat="1" applyFont="1" applyFill="1"/>
    <xf numFmtId="164" fontId="5" fillId="0" borderId="0" xfId="0" applyNumberFormat="1" applyFont="1" applyFill="1"/>
    <xf numFmtId="0" fontId="23" fillId="0" borderId="0" xfId="0" applyFont="1"/>
    <xf numFmtId="3" fontId="0" fillId="0" borderId="0" xfId="0" applyNumberFormat="1" applyFont="1" applyBorder="1" applyAlignment="1">
      <alignment horizontal="right" vertical="center"/>
    </xf>
    <xf numFmtId="166" fontId="0" fillId="0" borderId="0" xfId="0" applyNumberFormat="1" applyFont="1" applyFill="1" applyBorder="1" applyAlignment="1">
      <alignment horizontal="right"/>
    </xf>
    <xf numFmtId="0" fontId="13" fillId="0" borderId="0" xfId="0" applyFont="1" applyAlignment="1">
      <alignment horizontal="left" vertical="center" wrapText="1"/>
    </xf>
    <xf numFmtId="3" fontId="2" fillId="0" borderId="0" xfId="0" applyNumberFormat="1" applyFont="1" applyAlignment="1">
      <alignment vertical="center"/>
    </xf>
    <xf numFmtId="164" fontId="2" fillId="0" borderId="0" xfId="0" applyNumberFormat="1" applyFont="1" applyAlignment="1">
      <alignment vertical="center"/>
    </xf>
    <xf numFmtId="0" fontId="0" fillId="0" borderId="0" xfId="0" applyFont="1" applyAlignment="1">
      <alignment horizontal="left" vertical="center"/>
    </xf>
    <xf numFmtId="0" fontId="2" fillId="0" borderId="0" xfId="0" applyFont="1" applyAlignment="1">
      <alignment horizontal="left" vertical="center"/>
    </xf>
    <xf numFmtId="0" fontId="0" fillId="7" borderId="0" xfId="0" applyFont="1" applyFill="1" applyAlignment="1">
      <alignment horizontal="left" vertical="center"/>
    </xf>
    <xf numFmtId="0" fontId="15" fillId="6" borderId="1" xfId="0" applyFont="1" applyFill="1" applyBorder="1" applyAlignment="1">
      <alignment vertical="center"/>
    </xf>
    <xf numFmtId="0" fontId="15" fillId="7" borderId="1" xfId="0" applyFont="1" applyFill="1" applyBorder="1" applyAlignment="1">
      <alignment vertical="center"/>
    </xf>
    <xf numFmtId="3" fontId="22" fillId="7" borderId="1" xfId="0" applyNumberFormat="1" applyFont="1" applyFill="1" applyBorder="1" applyAlignment="1">
      <alignment vertical="center"/>
    </xf>
    <xf numFmtId="164" fontId="22" fillId="7" borderId="1" xfId="0" applyNumberFormat="1" applyFont="1" applyFill="1" applyBorder="1" applyAlignment="1">
      <alignment vertical="center"/>
    </xf>
    <xf numFmtId="0" fontId="0" fillId="7" borderId="1" xfId="0" applyFont="1" applyFill="1" applyBorder="1" applyAlignment="1">
      <alignment horizontal="left" vertical="center"/>
    </xf>
    <xf numFmtId="3" fontId="2" fillId="0" borderId="0" xfId="0" applyNumberFormat="1" applyFont="1" applyBorder="1" applyAlignment="1">
      <alignment horizontal="right" vertical="center"/>
    </xf>
    <xf numFmtId="0" fontId="5" fillId="0" borderId="0" xfId="0" applyFont="1" applyFill="1" applyAlignment="1">
      <alignment horizontal="left" vertical="center"/>
    </xf>
    <xf numFmtId="0" fontId="2" fillId="0" borderId="0" xfId="0" applyFont="1" applyFill="1" applyAlignment="1">
      <alignment horizontal="left" vertical="center"/>
    </xf>
    <xf numFmtId="3" fontId="2" fillId="2" borderId="0" xfId="0" applyNumberFormat="1" applyFont="1" applyFill="1" applyBorder="1" applyAlignment="1">
      <alignment horizontal="right" wrapText="1"/>
    </xf>
    <xf numFmtId="166" fontId="2" fillId="2" borderId="0" xfId="0" applyNumberFormat="1" applyFont="1" applyFill="1" applyBorder="1" applyAlignment="1">
      <alignment horizontal="right" wrapText="1"/>
    </xf>
    <xf numFmtId="0" fontId="2" fillId="2" borderId="0" xfId="0" applyFont="1" applyFill="1" applyBorder="1" applyAlignment="1">
      <alignment horizontal="left" vertical="center" wrapText="1"/>
    </xf>
    <xf numFmtId="0" fontId="5" fillId="7" borderId="0" xfId="0" applyFont="1" applyFill="1" applyBorder="1" applyAlignment="1">
      <alignment horizontal="left" vertical="center"/>
    </xf>
    <xf numFmtId="0" fontId="5" fillId="7" borderId="1" xfId="0" applyFont="1" applyFill="1" applyBorder="1" applyAlignment="1">
      <alignment horizontal="left" vertical="center"/>
    </xf>
    <xf numFmtId="0" fontId="0" fillId="0" borderId="0" xfId="0" applyAlignment="1">
      <alignment horizontal="left" vertical="center"/>
    </xf>
    <xf numFmtId="0" fontId="22" fillId="7" borderId="0" xfId="0" applyFont="1" applyFill="1" applyAlignment="1">
      <alignment horizontal="left" vertical="center"/>
    </xf>
    <xf numFmtId="0" fontId="24" fillId="0" borderId="0" xfId="0" applyFont="1" applyAlignment="1">
      <alignment horizontal="left" vertical="center"/>
    </xf>
    <xf numFmtId="0" fontId="0" fillId="0" borderId="0" xfId="0" applyFill="1" applyAlignment="1">
      <alignment vertical="center"/>
    </xf>
    <xf numFmtId="3" fontId="2" fillId="0" borderId="0" xfId="0" applyNumberFormat="1" applyFont="1" applyFill="1" applyBorder="1" applyAlignment="1">
      <alignment horizontal="right" wrapText="1"/>
    </xf>
    <xf numFmtId="166" fontId="2" fillId="0" borderId="0" xfId="0" applyNumberFormat="1" applyFont="1" applyFill="1" applyBorder="1" applyAlignment="1">
      <alignment horizontal="right" wrapText="1"/>
    </xf>
    <xf numFmtId="0" fontId="2" fillId="0" borderId="0" xfId="0" applyFont="1" applyFill="1" applyBorder="1" applyAlignment="1">
      <alignment horizontal="left" vertical="center" wrapText="1"/>
    </xf>
    <xf numFmtId="0" fontId="13" fillId="0" borderId="0" xfId="0" applyFont="1" applyAlignment="1">
      <alignment horizontal="left" vertical="center" wrapText="1"/>
    </xf>
    <xf numFmtId="0" fontId="11" fillId="0" borderId="0" xfId="0" applyFont="1" applyAlignment="1">
      <alignment horizontal="right"/>
    </xf>
    <xf numFmtId="0" fontId="21" fillId="0" borderId="0" xfId="0" applyFont="1" applyAlignment="1">
      <alignment vertical="center"/>
    </xf>
    <xf numFmtId="3" fontId="6" fillId="0" borderId="0" xfId="0" applyNumberFormat="1" applyFont="1" applyFill="1" applyBorder="1" applyAlignment="1">
      <alignment horizontal="right"/>
    </xf>
    <xf numFmtId="0" fontId="5" fillId="0" borderId="0" xfId="0" applyFont="1" applyFill="1" applyBorder="1" applyAlignment="1">
      <alignment horizontal="right"/>
    </xf>
    <xf numFmtId="0" fontId="1" fillId="0" borderId="0" xfId="0" applyFont="1" applyAlignment="1">
      <alignment horizontal="left" vertical="center"/>
    </xf>
    <xf numFmtId="0" fontId="1" fillId="7" borderId="0" xfId="0" applyFont="1" applyFill="1" applyAlignment="1">
      <alignment horizontal="left" vertical="center"/>
    </xf>
    <xf numFmtId="0" fontId="1" fillId="7" borderId="1" xfId="0" applyFont="1" applyFill="1" applyBorder="1" applyAlignment="1">
      <alignment horizontal="left" vertical="center"/>
    </xf>
    <xf numFmtId="0" fontId="1" fillId="0" borderId="0" xfId="0" applyFont="1" applyAlignment="1">
      <alignment vertical="center"/>
    </xf>
    <xf numFmtId="0" fontId="1" fillId="0" borderId="0" xfId="0" applyFont="1"/>
    <xf numFmtId="0" fontId="1" fillId="0" borderId="0" xfId="0" applyFont="1" applyFill="1" applyAlignment="1">
      <alignment horizontal="left" vertical="center"/>
    </xf>
    <xf numFmtId="0" fontId="13" fillId="0" borderId="0" xfId="0" applyFont="1" applyAlignment="1">
      <alignment horizontal="left" vertical="center" wrapText="1"/>
    </xf>
    <xf numFmtId="0" fontId="1" fillId="2" borderId="0" xfId="0" applyFont="1" applyFill="1" applyBorder="1" applyAlignment="1">
      <alignment horizontal="left" vertical="center"/>
    </xf>
    <xf numFmtId="0" fontId="13" fillId="0" borderId="0" xfId="0" applyFont="1" applyAlignment="1">
      <alignment horizontal="left" vertical="center" wrapText="1"/>
    </xf>
    <xf numFmtId="3" fontId="15" fillId="6" borderId="0" xfId="0" applyNumberFormat="1" applyFont="1" applyFill="1" applyBorder="1" applyAlignment="1">
      <alignment horizontal="right" vertical="center" indent="2"/>
    </xf>
    <xf numFmtId="0" fontId="15" fillId="6" borderId="0" xfId="0" applyFont="1" applyFill="1" applyBorder="1" applyAlignment="1">
      <alignment horizontal="right" vertical="center" wrapText="1" indent="2"/>
    </xf>
    <xf numFmtId="166" fontId="0" fillId="8" borderId="0" xfId="0" applyNumberFormat="1" applyFont="1" applyFill="1" applyBorder="1" applyAlignment="1">
      <alignment horizontal="right"/>
    </xf>
    <xf numFmtId="166" fontId="11" fillId="8" borderId="0" xfId="0" applyNumberFormat="1" applyFont="1" applyFill="1" applyBorder="1" applyAlignment="1">
      <alignment horizontal="right"/>
    </xf>
    <xf numFmtId="166" fontId="0" fillId="6" borderId="0" xfId="0" applyNumberFormat="1" applyFont="1" applyFill="1" applyBorder="1" applyAlignment="1">
      <alignment horizontal="right" wrapText="1"/>
    </xf>
    <xf numFmtId="166" fontId="11" fillId="6" borderId="0" xfId="0" applyNumberFormat="1" applyFont="1" applyFill="1" applyBorder="1" applyAlignment="1">
      <alignment horizontal="right"/>
    </xf>
    <xf numFmtId="166" fontId="0" fillId="6" borderId="0" xfId="0" applyNumberFormat="1" applyFont="1" applyFill="1" applyBorder="1" applyAlignment="1">
      <alignment horizontal="right"/>
    </xf>
    <xf numFmtId="166" fontId="11" fillId="6" borderId="0" xfId="0" applyNumberFormat="1" applyFont="1" applyFill="1" applyAlignment="1">
      <alignment horizontal="right"/>
    </xf>
    <xf numFmtId="0" fontId="7" fillId="3" borderId="0" xfId="1" applyFont="1" applyFill="1" applyAlignment="1">
      <alignment horizontal="justify" vertical="center" wrapText="1"/>
    </xf>
    <xf numFmtId="0" fontId="17" fillId="3" borderId="0" xfId="2" applyFont="1" applyFill="1" applyAlignment="1">
      <alignment horizontal="left" vertical="center"/>
    </xf>
    <xf numFmtId="0" fontId="8" fillId="0" borderId="0" xfId="0" applyFont="1" applyAlignment="1">
      <alignment horizontal="left" vertical="center" wrapText="1"/>
    </xf>
    <xf numFmtId="0" fontId="14" fillId="5" borderId="0" xfId="0" applyFont="1" applyFill="1" applyAlignment="1">
      <alignment horizontal="center" vertical="center" wrapText="1"/>
    </xf>
    <xf numFmtId="0" fontId="15" fillId="4" borderId="0" xfId="0" applyFont="1" applyFill="1" applyAlignment="1">
      <alignment horizontal="left" vertical="center" wrapText="1"/>
    </xf>
    <xf numFmtId="0" fontId="13" fillId="0" borderId="0" xfId="0" applyFont="1" applyAlignment="1">
      <alignment horizontal="left" vertical="center" wrapText="1"/>
    </xf>
    <xf numFmtId="0" fontId="15" fillId="4" borderId="0" xfId="0" applyFont="1" applyFill="1" applyAlignment="1">
      <alignment horizontal="justify" vertical="center" wrapText="1"/>
    </xf>
  </cellXfs>
  <cellStyles count="5">
    <cellStyle name="Lien hypertexte" xfId="2" builtinId="8"/>
    <cellStyle name="Normal" xfId="0" builtinId="0"/>
    <cellStyle name="Normal 2" xfId="4"/>
    <cellStyle name="Normal 7" xfId="3"/>
    <cellStyle name="Normal_Indicateurs" xfId="1"/>
  </cellStyles>
  <dxfs count="1">
    <dxf>
      <fill>
        <patternFill patternType="solid">
          <fgColor rgb="FFC0C0C0"/>
          <bgColor rgb="FF000000"/>
        </patternFill>
      </fill>
    </dxf>
  </dxfs>
  <tableStyles count="0" defaultTableStyle="TableStyleMedium2" defaultPivotStyle="PivotStyleLight16"/>
  <colors>
    <mruColors>
      <color rgb="FFC0C0C0"/>
      <color rgb="FFB2B2B2"/>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900"/>
              <a:t>Prévalence de la multiorbodité (2 maladies chroniques ou plus) selon le sexe</a:t>
            </a:r>
            <a:r>
              <a:rPr lang="fr-CA" sz="900" baseline="0"/>
              <a:t> </a:t>
            </a:r>
            <a:br>
              <a:rPr lang="fr-CA" sz="900" baseline="0"/>
            </a:br>
            <a:r>
              <a:rPr lang="fr-CA" sz="900" baseline="0"/>
              <a:t>pour la population de 25 ans et plus,</a:t>
            </a:r>
            <a:endParaRPr lang="fr-CA" sz="900"/>
          </a:p>
          <a:p>
            <a:pPr>
              <a:defRPr sz="900"/>
            </a:pPr>
            <a:r>
              <a:rPr lang="fr-CA" sz="900"/>
              <a:t>Lanaudière-Nord, 2017-2018</a:t>
            </a:r>
            <a:r>
              <a:rPr lang="fr-CA" sz="900" baseline="0"/>
              <a:t> </a:t>
            </a:r>
            <a:r>
              <a:rPr lang="fr-CA" sz="900"/>
              <a:t>à 2021-2022 </a:t>
            </a:r>
            <a:r>
              <a:rPr lang="fr-CA" sz="800" i="1"/>
              <a:t>(prévalence pour</a:t>
            </a:r>
            <a:r>
              <a:rPr lang="fr-CA" sz="800" i="1" baseline="0"/>
              <a:t> 100 personnes</a:t>
            </a:r>
            <a:r>
              <a:rPr lang="fr-CA" sz="800" i="1"/>
              <a:t>)</a:t>
            </a:r>
          </a:p>
        </c:rich>
      </c:tx>
      <c:layout>
        <c:manualLayout>
          <c:xMode val="edge"/>
          <c:yMode val="edge"/>
          <c:x val="0.17267735693622238"/>
          <c:y val="2.4863933627850408E-2"/>
        </c:manualLayout>
      </c:layout>
      <c:overlay val="0"/>
    </c:title>
    <c:autoTitleDeleted val="0"/>
    <c:plotArea>
      <c:layout>
        <c:manualLayout>
          <c:layoutTarget val="inner"/>
          <c:xMode val="edge"/>
          <c:yMode val="edge"/>
          <c:x val="5.2869152478835224E-2"/>
          <c:y val="0.1696502267573696"/>
          <c:w val="0.9141185675493092"/>
          <c:h val="0.56287643370619245"/>
        </c:manualLayout>
      </c:layout>
      <c:barChart>
        <c:barDir val="col"/>
        <c:grouping val="clustered"/>
        <c:varyColors val="0"/>
        <c:ser>
          <c:idx val="0"/>
          <c:order val="1"/>
          <c:tx>
            <c:strRef>
              <c:f>'Graph Lan-Nord'!$B$11</c:f>
              <c:strCache>
                <c:ptCount val="1"/>
                <c:pt idx="0">
                  <c:v>Femmes prévalence brute</c:v>
                </c:pt>
              </c:strCache>
            </c:strRef>
          </c:tx>
          <c:spPr>
            <a:solidFill>
              <a:schemeClr val="bg1">
                <a:lumMod val="75000"/>
              </a:schemeClr>
            </a:solidFill>
          </c:spPr>
          <c:invertIfNegative val="0"/>
          <c:dLbls>
            <c:dLbl>
              <c:idx val="0"/>
              <c:layout/>
              <c:tx>
                <c:rich>
                  <a:bodyPr/>
                  <a:lstStyle/>
                  <a:p>
                    <a:fld id="{68EB774C-0E19-4251-ACAF-60A53A66834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{68EB774C-0E19-4251-ACAF-60A53A66834B}</c15:txfldGUID>
                      <c15:f>'Graph Lan-Nord'!$B$13:$C$13</c15:f>
                      <c15:dlblFieldTableCache>
                        <c:ptCount val="2"/>
                        <c:pt idx="0">
                          <c:v>31,1</c:v>
                        </c:pt>
                        <c:pt idx="1">
                          <c:v>(+)</c:v>
                        </c:pt>
                      </c15:dlblFieldTableCache>
                    </c15:dlblFTEntry>
                  </c15:dlblFieldTable>
                  <c15:showDataLabelsRange val="0"/>
                </c:ext>
                <c:ext xmlns:c16="http://schemas.microsoft.com/office/drawing/2014/chart" uri="{C3380CC4-5D6E-409C-BE32-E72D297353CC}">
                  <c16:uniqueId val="{00000000-1B60-482C-AFF6-2568F142567F}"/>
                </c:ext>
              </c:extLst>
            </c:dLbl>
            <c:dLbl>
              <c:idx val="1"/>
              <c:layout/>
              <c:tx>
                <c:rich>
                  <a:bodyPr/>
                  <a:lstStyle/>
                  <a:p>
                    <a:fld id="{520C82A0-E83E-46F8-B83E-1CE9E1F57CC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{520C82A0-E83E-46F8-B83E-1CE9E1F57CC3}</c15:txfldGUID>
                      <c15:f>'Graph Lan-Nord'!$B$14:$C$14</c15:f>
                      <c15:dlblFieldTableCache>
                        <c:ptCount val="2"/>
                        <c:pt idx="0">
                          <c:v>30,9</c:v>
                        </c:pt>
                        <c:pt idx="1">
                          <c:v>(+)</c:v>
                        </c:pt>
                      </c15:dlblFieldTableCache>
                    </c15:dlblFTEntry>
                  </c15:dlblFieldTable>
                  <c15:showDataLabelsRange val="0"/>
                </c:ext>
                <c:ext xmlns:c16="http://schemas.microsoft.com/office/drawing/2014/chart" uri="{C3380CC4-5D6E-409C-BE32-E72D297353CC}">
                  <c16:uniqueId val="{00000001-1B60-482C-AFF6-2568F142567F}"/>
                </c:ext>
              </c:extLst>
            </c:dLbl>
            <c:dLbl>
              <c:idx val="2"/>
              <c:layout/>
              <c:tx>
                <c:rich>
                  <a:bodyPr/>
                  <a:lstStyle/>
                  <a:p>
                    <a:fld id="{04C2315F-1576-4D42-B0CC-E5B5DA2C5F0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{04C2315F-1576-4D42-B0CC-E5B5DA2C5F09}</c15:txfldGUID>
                      <c15:f>'Graph Lan-Nord'!$B$15:$C$15</c15:f>
                      <c15:dlblFieldTableCache>
                        <c:ptCount val="2"/>
                        <c:pt idx="0">
                          <c:v>30,7</c:v>
                        </c:pt>
                        <c:pt idx="1">
                          <c:v>(+)</c:v>
                        </c:pt>
                      </c15:dlblFieldTableCache>
                    </c15:dlblFTEntry>
                  </c15:dlblFieldTable>
                  <c15:showDataLabelsRange val="0"/>
                </c:ext>
                <c:ext xmlns:c16="http://schemas.microsoft.com/office/drawing/2014/chart" uri="{C3380CC4-5D6E-409C-BE32-E72D297353CC}">
                  <c16:uniqueId val="{00000002-1B60-482C-AFF6-2568F142567F}"/>
                </c:ext>
              </c:extLst>
            </c:dLbl>
            <c:dLbl>
              <c:idx val="3"/>
              <c:layout/>
              <c:tx>
                <c:rich>
                  <a:bodyPr/>
                  <a:lstStyle/>
                  <a:p>
                    <a:fld id="{61E402A5-9813-410B-AF5F-2D6221D260B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{61E402A5-9813-410B-AF5F-2D6221D260BF}</c15:txfldGUID>
                      <c15:f>'Graph Lan-Nord'!$B$16:$C$16</c15:f>
                      <c15:dlblFieldTableCache>
                        <c:ptCount val="2"/>
                        <c:pt idx="0">
                          <c:v>30,2</c:v>
                        </c:pt>
                        <c:pt idx="1">
                          <c:v>(+)</c:v>
                        </c:pt>
                      </c15:dlblFieldTableCache>
                    </c15:dlblFTEntry>
                  </c15:dlblFieldTable>
                  <c15:showDataLabelsRange val="0"/>
                </c:ext>
                <c:ext xmlns:c16="http://schemas.microsoft.com/office/drawing/2014/chart" uri="{C3380CC4-5D6E-409C-BE32-E72D297353CC}">
                  <c16:uniqueId val="{00000003-1B60-482C-AFF6-2568F142567F}"/>
                </c:ext>
              </c:extLst>
            </c:dLbl>
            <c:dLbl>
              <c:idx val="4"/>
              <c:layout/>
              <c:tx>
                <c:rich>
                  <a:bodyPr/>
                  <a:lstStyle/>
                  <a:p>
                    <a:fld id="{617F69BB-448E-4F71-8242-908410D3549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{617F69BB-448E-4F71-8242-908410D35490}</c15:txfldGUID>
                      <c15:f>'Graph Lan-Nord'!$B$17:$C$17</c15:f>
                      <c15:dlblFieldTableCache>
                        <c:ptCount val="2"/>
                        <c:pt idx="0">
                          <c:v>29,9</c:v>
                        </c:pt>
                        <c:pt idx="1">
                          <c:v>(+)</c:v>
                        </c:pt>
                      </c15:dlblFieldTableCache>
                    </c15:dlblFTEntry>
                  </c15:dlblFieldTable>
                  <c15:showDataLabelsRange val="0"/>
                </c:ext>
                <c:ext xmlns:c16="http://schemas.microsoft.com/office/drawing/2014/chart" uri="{C3380CC4-5D6E-409C-BE32-E72D297353CC}">
                  <c16:uniqueId val="{00000004-1B60-482C-AFF6-2568F142567F}"/>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Lan-Nord'!$A$13:$A$17</c:f>
              <c:strCache>
                <c:ptCount val="5"/>
                <c:pt idx="0">
                  <c:v>2017-2018</c:v>
                </c:pt>
                <c:pt idx="1">
                  <c:v>2018-2019</c:v>
                </c:pt>
                <c:pt idx="2">
                  <c:v>2019-2020</c:v>
                </c:pt>
                <c:pt idx="3">
                  <c:v>2020-2021</c:v>
                </c:pt>
                <c:pt idx="4">
                  <c:v>2021-2022</c:v>
                </c:pt>
              </c:strCache>
            </c:strRef>
          </c:cat>
          <c:val>
            <c:numRef>
              <c:f>'Graph Lan-Nord'!$B$13:$B$17</c:f>
              <c:numCache>
                <c:formatCode>##0.0</c:formatCode>
                <c:ptCount val="5"/>
                <c:pt idx="0">
                  <c:v>31.121721336888498</c:v>
                </c:pt>
                <c:pt idx="1">
                  <c:v>30.918111104305801</c:v>
                </c:pt>
                <c:pt idx="2">
                  <c:v>30.727031589100601</c:v>
                </c:pt>
                <c:pt idx="3">
                  <c:v>30.226937813144701</c:v>
                </c:pt>
                <c:pt idx="4">
                  <c:v>29.8983786252569</c:v>
                </c:pt>
              </c:numCache>
            </c:numRef>
          </c:val>
          <c:extLst>
            <c:ext xmlns:c16="http://schemas.microsoft.com/office/drawing/2014/chart" uri="{C3380CC4-5D6E-409C-BE32-E72D297353CC}">
              <c16:uniqueId val="{00000005-1B60-482C-AFF6-2568F142567F}"/>
            </c:ext>
          </c:extLst>
        </c:ser>
        <c:ser>
          <c:idx val="1"/>
          <c:order val="3"/>
          <c:tx>
            <c:strRef>
              <c:f>'Graph Lan-Nord'!$E$11</c:f>
              <c:strCache>
                <c:ptCount val="1"/>
                <c:pt idx="0">
                  <c:v>Hommes prévalence brute</c:v>
                </c:pt>
              </c:strCache>
            </c:strRef>
          </c:tx>
          <c:spPr>
            <a:solidFill>
              <a:schemeClr val="accent1">
                <a:lumMod val="50000"/>
              </a:schemeClr>
            </a:solidFill>
          </c:spPr>
          <c:invertIfNegative val="0"/>
          <c:dLbls>
            <c:dLbl>
              <c:idx val="0"/>
              <c:layout/>
              <c:tx>
                <c:rich>
                  <a:bodyPr/>
                  <a:lstStyle/>
                  <a:p>
                    <a:fld id="{1739F00D-D470-42EA-BE56-4C02E8475AD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{1739F00D-D470-42EA-BE56-4C02E8475AD2}</c15:txfldGUID>
                      <c15:f>'Graph Lan-Nord'!$E$13:$F$13</c15:f>
                      <c15:dlblFieldTableCache>
                        <c:ptCount val="2"/>
                        <c:pt idx="0">
                          <c:v>26,9</c:v>
                        </c:pt>
                        <c:pt idx="1">
                          <c:v>(+)</c:v>
                        </c:pt>
                      </c15:dlblFieldTableCache>
                    </c15:dlblFTEntry>
                  </c15:dlblFieldTable>
                  <c15:showDataLabelsRange val="0"/>
                </c:ext>
                <c:ext xmlns:c16="http://schemas.microsoft.com/office/drawing/2014/chart" uri="{C3380CC4-5D6E-409C-BE32-E72D297353CC}">
                  <c16:uniqueId val="{00000006-1B60-482C-AFF6-2568F142567F}"/>
                </c:ext>
              </c:extLst>
            </c:dLbl>
            <c:dLbl>
              <c:idx val="1"/>
              <c:layout/>
              <c:tx>
                <c:rich>
                  <a:bodyPr/>
                  <a:lstStyle/>
                  <a:p>
                    <a:fld id="{8FEC8579-4A21-4648-83D8-7C4BE992E11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{8FEC8579-4A21-4648-83D8-7C4BE992E11E}</c15:txfldGUID>
                      <c15:f>'Graph Lan-Nord'!$E$14:$F$14</c15:f>
                      <c15:dlblFieldTableCache>
                        <c:ptCount val="2"/>
                        <c:pt idx="0">
                          <c:v>26,7</c:v>
                        </c:pt>
                        <c:pt idx="1">
                          <c:v>(+)</c:v>
                        </c:pt>
                      </c15:dlblFieldTableCache>
                    </c15:dlblFTEntry>
                  </c15:dlblFieldTable>
                  <c15:showDataLabelsRange val="0"/>
                </c:ext>
                <c:ext xmlns:c16="http://schemas.microsoft.com/office/drawing/2014/chart" uri="{C3380CC4-5D6E-409C-BE32-E72D297353CC}">
                  <c16:uniqueId val="{00000007-1B60-482C-AFF6-2568F142567F}"/>
                </c:ext>
              </c:extLst>
            </c:dLbl>
            <c:dLbl>
              <c:idx val="2"/>
              <c:layout/>
              <c:tx>
                <c:rich>
                  <a:bodyPr/>
                  <a:lstStyle/>
                  <a:p>
                    <a:fld id="{697B624E-378F-4BEE-B252-337620751F6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{697B624E-378F-4BEE-B252-337620751F61}</c15:txfldGUID>
                      <c15:f>'Graph Lan-Nord'!$E$15:$F$15</c15:f>
                      <c15:dlblFieldTableCache>
                        <c:ptCount val="2"/>
                        <c:pt idx="0">
                          <c:v>26,6</c:v>
                        </c:pt>
                        <c:pt idx="1">
                          <c:v>(+)</c:v>
                        </c:pt>
                      </c15:dlblFieldTableCache>
                    </c15:dlblFTEntry>
                  </c15:dlblFieldTable>
                  <c15:showDataLabelsRange val="0"/>
                </c:ext>
                <c:ext xmlns:c16="http://schemas.microsoft.com/office/drawing/2014/chart" uri="{C3380CC4-5D6E-409C-BE32-E72D297353CC}">
                  <c16:uniqueId val="{00000008-1B60-482C-AFF6-2568F142567F}"/>
                </c:ext>
              </c:extLst>
            </c:dLbl>
            <c:dLbl>
              <c:idx val="3"/>
              <c:layout/>
              <c:tx>
                <c:rich>
                  <a:bodyPr/>
                  <a:lstStyle/>
                  <a:p>
                    <a:fld id="{631A703B-6D18-4B95-B0EF-DCA3A4CB057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{631A703B-6D18-4B95-B0EF-DCA3A4CB057D}</c15:txfldGUID>
                      <c15:f>'Graph Lan-Nord'!$E$16:$F$16</c15:f>
                      <c15:dlblFieldTableCache>
                        <c:ptCount val="2"/>
                        <c:pt idx="0">
                          <c:v>26,2</c:v>
                        </c:pt>
                        <c:pt idx="1">
                          <c:v>(+)</c:v>
                        </c:pt>
                      </c15:dlblFieldTableCache>
                    </c15:dlblFTEntry>
                  </c15:dlblFieldTable>
                  <c15:showDataLabelsRange val="0"/>
                </c:ext>
                <c:ext xmlns:c16="http://schemas.microsoft.com/office/drawing/2014/chart" uri="{C3380CC4-5D6E-409C-BE32-E72D297353CC}">
                  <c16:uniqueId val="{00000009-1B60-482C-AFF6-2568F142567F}"/>
                </c:ext>
              </c:extLst>
            </c:dLbl>
            <c:dLbl>
              <c:idx val="4"/>
              <c:layout/>
              <c:tx>
                <c:rich>
                  <a:bodyPr/>
                  <a:lstStyle/>
                  <a:p>
                    <a:fld id="{9895B29F-F274-49EA-AD7E-29E7F97E976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{9895B29F-F274-49EA-AD7E-29E7F97E976F}</c15:txfldGUID>
                      <c15:f>'Graph Lan-Nord'!$E$17:$F$17</c15:f>
                      <c15:dlblFieldTableCache>
                        <c:ptCount val="2"/>
                        <c:pt idx="0">
                          <c:v>25,8</c:v>
                        </c:pt>
                        <c:pt idx="1">
                          <c:v>(+)</c:v>
                        </c:pt>
                      </c15:dlblFieldTableCache>
                    </c15:dlblFTEntry>
                  </c15:dlblFieldTable>
                  <c15:showDataLabelsRange val="0"/>
                </c:ext>
                <c:ext xmlns:c16="http://schemas.microsoft.com/office/drawing/2014/chart" uri="{C3380CC4-5D6E-409C-BE32-E72D297353CC}">
                  <c16:uniqueId val="{0000000A-1B60-482C-AFF6-2568F142567F}"/>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Lan-Nord'!$A$13:$A$17</c:f>
              <c:strCache>
                <c:ptCount val="5"/>
                <c:pt idx="0">
                  <c:v>2017-2018</c:v>
                </c:pt>
                <c:pt idx="1">
                  <c:v>2018-2019</c:v>
                </c:pt>
                <c:pt idx="2">
                  <c:v>2019-2020</c:v>
                </c:pt>
                <c:pt idx="3">
                  <c:v>2020-2021</c:v>
                </c:pt>
                <c:pt idx="4">
                  <c:v>2021-2022</c:v>
                </c:pt>
              </c:strCache>
            </c:strRef>
          </c:cat>
          <c:val>
            <c:numRef>
              <c:f>'Graph Lan-Nord'!$E$13:$E$17</c:f>
              <c:numCache>
                <c:formatCode>##0.0</c:formatCode>
                <c:ptCount val="5"/>
                <c:pt idx="0">
                  <c:v>26.855921855921899</c:v>
                </c:pt>
                <c:pt idx="1">
                  <c:v>26.733089250345099</c:v>
                </c:pt>
                <c:pt idx="2">
                  <c:v>26.619975281031099</c:v>
                </c:pt>
                <c:pt idx="3">
                  <c:v>26.249282021826499</c:v>
                </c:pt>
                <c:pt idx="4">
                  <c:v>25.8116522125862</c:v>
                </c:pt>
              </c:numCache>
            </c:numRef>
          </c:val>
          <c:extLst>
            <c:ext xmlns:c16="http://schemas.microsoft.com/office/drawing/2014/chart" uri="{C3380CC4-5D6E-409C-BE32-E72D297353CC}">
              <c16:uniqueId val="{0000000B-1B60-482C-AFF6-2568F142567F}"/>
            </c:ext>
          </c:extLst>
        </c:ser>
        <c:dLbls>
          <c:showLegendKey val="0"/>
          <c:showVal val="0"/>
          <c:showCatName val="0"/>
          <c:showSerName val="0"/>
          <c:showPercent val="0"/>
          <c:showBubbleSize val="0"/>
        </c:dLbls>
        <c:gapWidth val="30"/>
        <c:axId val="169079936"/>
        <c:axId val="169081472"/>
      </c:barChart>
      <c:lineChart>
        <c:grouping val="standard"/>
        <c:varyColors val="0"/>
        <c:ser>
          <c:idx val="2"/>
          <c:order val="0"/>
          <c:tx>
            <c:strRef>
              <c:f>'Graph Lan-Nord'!$D$11</c:f>
              <c:strCache>
                <c:ptCount val="1"/>
                <c:pt idx="0">
                  <c:v>Femmes prévalence ajustée</c:v>
                </c:pt>
              </c:strCache>
            </c:strRef>
          </c:tx>
          <c:spPr>
            <a:ln w="50800">
              <a:solidFill>
                <a:schemeClr val="accent2">
                  <a:lumMod val="75000"/>
                </a:schemeClr>
              </a:solidFill>
              <a:prstDash val="sysDot"/>
            </a:ln>
          </c:spPr>
          <c:marker>
            <c:symbol val="none"/>
          </c:marker>
          <c:cat>
            <c:strRef>
              <c:f>'Graph Lan-Nord'!$A$13:$A$17</c:f>
              <c:strCache>
                <c:ptCount val="5"/>
                <c:pt idx="0">
                  <c:v>2017-2018</c:v>
                </c:pt>
                <c:pt idx="1">
                  <c:v>2018-2019</c:v>
                </c:pt>
                <c:pt idx="2">
                  <c:v>2019-2020</c:v>
                </c:pt>
                <c:pt idx="3">
                  <c:v>2020-2021</c:v>
                </c:pt>
                <c:pt idx="4">
                  <c:v>2021-2022</c:v>
                </c:pt>
              </c:strCache>
            </c:strRef>
          </c:cat>
          <c:val>
            <c:numRef>
              <c:f>'Graph Lan-Nord'!$D$13:$D$17</c:f>
              <c:numCache>
                <c:formatCode>##0.0</c:formatCode>
                <c:ptCount val="5"/>
                <c:pt idx="0">
                  <c:v>27.7442126752184</c:v>
                </c:pt>
                <c:pt idx="1">
                  <c:v>27.5080946498455</c:v>
                </c:pt>
                <c:pt idx="2">
                  <c:v>27.3055697342181</c:v>
                </c:pt>
                <c:pt idx="3">
                  <c:v>26.885167750257001</c:v>
                </c:pt>
                <c:pt idx="4">
                  <c:v>26.7043515183531</c:v>
                </c:pt>
              </c:numCache>
            </c:numRef>
          </c:val>
          <c:smooth val="0"/>
          <c:extLst>
            <c:ext xmlns:c16="http://schemas.microsoft.com/office/drawing/2014/chart" uri="{C3380CC4-5D6E-409C-BE32-E72D297353CC}">
              <c16:uniqueId val="{0000000C-1B60-482C-AFF6-2568F142567F}"/>
            </c:ext>
          </c:extLst>
        </c:ser>
        <c:ser>
          <c:idx val="3"/>
          <c:order val="2"/>
          <c:tx>
            <c:strRef>
              <c:f>'Graph Lan-Nord'!$G$11</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1B60-482C-AFF6-2568F142567F}"/>
              </c:ext>
            </c:extLst>
          </c:dPt>
          <c:dPt>
            <c:idx val="5"/>
            <c:bubble3D val="0"/>
            <c:extLst>
              <c:ext xmlns:c16="http://schemas.microsoft.com/office/drawing/2014/chart" uri="{C3380CC4-5D6E-409C-BE32-E72D297353CC}">
                <c16:uniqueId val="{0000000E-1B60-482C-AFF6-2568F142567F}"/>
              </c:ext>
            </c:extLst>
          </c:dPt>
          <c:cat>
            <c:strRef>
              <c:f>'Graph Lan-Nord'!$A$13:$A$17</c:f>
              <c:strCache>
                <c:ptCount val="5"/>
                <c:pt idx="0">
                  <c:v>2017-2018</c:v>
                </c:pt>
                <c:pt idx="1">
                  <c:v>2018-2019</c:v>
                </c:pt>
                <c:pt idx="2">
                  <c:v>2019-2020</c:v>
                </c:pt>
                <c:pt idx="3">
                  <c:v>2020-2021</c:v>
                </c:pt>
                <c:pt idx="4">
                  <c:v>2021-2022</c:v>
                </c:pt>
              </c:strCache>
            </c:strRef>
          </c:cat>
          <c:val>
            <c:numRef>
              <c:f>'Graph Lan-Nord'!$G$13:$G$17</c:f>
              <c:numCache>
                <c:formatCode>##0.0</c:formatCode>
                <c:ptCount val="5"/>
                <c:pt idx="0">
                  <c:v>24.240732579406998</c:v>
                </c:pt>
                <c:pt idx="1">
                  <c:v>23.9208453763279</c:v>
                </c:pt>
                <c:pt idx="2">
                  <c:v>23.674159947788301</c:v>
                </c:pt>
                <c:pt idx="3">
                  <c:v>23.170679961651299</c:v>
                </c:pt>
                <c:pt idx="4">
                  <c:v>22.770700227254899</c:v>
                </c:pt>
              </c:numCache>
            </c:numRef>
          </c:val>
          <c:smooth val="0"/>
          <c:extLst>
            <c:ext xmlns:c16="http://schemas.microsoft.com/office/drawing/2014/chart" uri="{C3380CC4-5D6E-409C-BE32-E72D297353CC}">
              <c16:uniqueId val="{0000000F-1B60-482C-AFF6-2568F142567F}"/>
            </c:ext>
          </c:extLst>
        </c:ser>
        <c:dLbls>
          <c:showLegendKey val="0"/>
          <c:showVal val="0"/>
          <c:showCatName val="0"/>
          <c:showSerName val="0"/>
          <c:showPercent val="0"/>
          <c:showBubbleSize val="0"/>
        </c:dLbls>
        <c:marker val="1"/>
        <c:smooth val="0"/>
        <c:axId val="169088896"/>
        <c:axId val="169087360"/>
      </c:lineChart>
      <c:catAx>
        <c:axId val="169079936"/>
        <c:scaling>
          <c:orientation val="minMax"/>
        </c:scaling>
        <c:delete val="0"/>
        <c:axPos val="b"/>
        <c:numFmt formatCode="General" sourceLinked="1"/>
        <c:majorTickMark val="none"/>
        <c:minorTickMark val="none"/>
        <c:tickLblPos val="nextTo"/>
        <c:crossAx val="169081472"/>
        <c:crosses val="autoZero"/>
        <c:auto val="1"/>
        <c:lblAlgn val="ctr"/>
        <c:lblOffset val="100"/>
        <c:noMultiLvlLbl val="0"/>
      </c:catAx>
      <c:valAx>
        <c:axId val="169081472"/>
        <c:scaling>
          <c:orientation val="minMax"/>
          <c:max val="40"/>
          <c:min val="0"/>
        </c:scaling>
        <c:delete val="0"/>
        <c:axPos val="l"/>
        <c:numFmt formatCode="#,##0.0" sourceLinked="0"/>
        <c:majorTickMark val="none"/>
        <c:minorTickMark val="none"/>
        <c:tickLblPos val="nextTo"/>
        <c:crossAx val="169079936"/>
        <c:crosses val="autoZero"/>
        <c:crossBetween val="between"/>
        <c:majorUnit val="40"/>
        <c:minorUnit val="10"/>
      </c:valAx>
      <c:valAx>
        <c:axId val="169087360"/>
        <c:scaling>
          <c:orientation val="minMax"/>
          <c:max val="40"/>
          <c:min val="0"/>
        </c:scaling>
        <c:delete val="0"/>
        <c:axPos val="r"/>
        <c:numFmt formatCode="##0.0" sourceLinked="1"/>
        <c:majorTickMark val="none"/>
        <c:minorTickMark val="none"/>
        <c:tickLblPos val="nextTo"/>
        <c:crossAx val="169088896"/>
        <c:crosses val="max"/>
        <c:crossBetween val="between"/>
        <c:majorUnit val="40"/>
      </c:valAx>
      <c:catAx>
        <c:axId val="169088896"/>
        <c:scaling>
          <c:orientation val="minMax"/>
        </c:scaling>
        <c:delete val="1"/>
        <c:axPos val="b"/>
        <c:numFmt formatCode="General" sourceLinked="1"/>
        <c:majorTickMark val="out"/>
        <c:minorTickMark val="none"/>
        <c:tickLblPos val="nextTo"/>
        <c:crossAx val="169087360"/>
        <c:crosses val="autoZero"/>
        <c:auto val="1"/>
        <c:lblAlgn val="ctr"/>
        <c:lblOffset val="100"/>
        <c:noMultiLvlLbl val="0"/>
      </c:catAx>
      <c:spPr>
        <a:noFill/>
        <a:ln w="25400">
          <a:noFill/>
        </a:ln>
      </c:spPr>
    </c:plotArea>
    <c:legend>
      <c:legendPos val="r"/>
      <c:layout>
        <c:manualLayout>
          <c:xMode val="edge"/>
          <c:yMode val="edge"/>
          <c:x val="8.5603615458281976E-2"/>
          <c:y val="0.16564828438380824"/>
          <c:w val="0.61024124300462823"/>
          <c:h val="6.9262874314792125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900"/>
              <a:t>Prévalence </a:t>
            </a:r>
            <a:r>
              <a:rPr lang="fr-CA" sz="900" b="1" i="0" u="none" strike="noStrike" baseline="0">
                <a:effectLst/>
              </a:rPr>
              <a:t>de la multiorbodité (2 maladies chroniques ou plus) </a:t>
            </a:r>
            <a:r>
              <a:rPr lang="fr-CA" sz="900"/>
              <a:t>selon le sexe</a:t>
            </a:r>
            <a:br>
              <a:rPr lang="fr-CA" sz="900"/>
            </a:br>
            <a:r>
              <a:rPr lang="fr-CA" sz="900" b="1" i="0" u="none" strike="noStrike" baseline="0">
                <a:effectLst/>
              </a:rPr>
              <a:t>pour la population de 25 ans et plus,</a:t>
            </a:r>
            <a:endParaRPr lang="fr-CA" sz="900"/>
          </a:p>
          <a:p>
            <a:pPr>
              <a:defRPr sz="900"/>
            </a:pPr>
            <a:r>
              <a:rPr lang="fr-CA" sz="900"/>
              <a:t>Lanaudière-Sud,</a:t>
            </a:r>
            <a:r>
              <a:rPr lang="fr-CA" sz="900" baseline="0"/>
              <a:t> </a:t>
            </a:r>
            <a:r>
              <a:rPr lang="fr-CA" sz="900" b="1" i="0" u="none" strike="noStrike" baseline="0">
                <a:effectLst/>
              </a:rPr>
              <a:t> </a:t>
            </a:r>
            <a:r>
              <a:rPr lang="fr-CA" sz="900" b="1" i="0" u="none" strike="noStrike" kern="1200" baseline="0">
                <a:solidFill>
                  <a:sysClr val="windowText" lastClr="000000"/>
                </a:solidFill>
                <a:latin typeface="Arial" panose="020B0604020202020204" pitchFamily="34" charset="0"/>
                <a:ea typeface="+mn-ea"/>
                <a:cs typeface="Arial" panose="020B0604020202020204" pitchFamily="34" charset="0"/>
              </a:rPr>
              <a:t>2017-2018 à 2021-2022</a:t>
            </a:r>
            <a:r>
              <a:rPr lang="fr-CA" sz="900" b="0" i="0" u="none" strike="noStrike" kern="1200" baseline="0">
                <a:solidFill>
                  <a:sysClr val="windowText" lastClr="000000"/>
                </a:solidFill>
                <a:latin typeface="Arial" panose="020B0604020202020204" pitchFamily="34" charset="0"/>
                <a:ea typeface="+mn-ea"/>
                <a:cs typeface="Arial" panose="020B0604020202020204" pitchFamily="34" charset="0"/>
              </a:rPr>
              <a:t> </a:t>
            </a:r>
            <a:r>
              <a:rPr lang="fr-CA" sz="900" b="1" i="0" u="none" strike="noStrike" kern="1200" baseline="0">
                <a:solidFill>
                  <a:sysClr val="windowText" lastClr="000000"/>
                </a:solidFill>
                <a:latin typeface="Arial" panose="020B0604020202020204" pitchFamily="34" charset="0"/>
                <a:ea typeface="+mn-ea"/>
                <a:cs typeface="Arial" panose="020B0604020202020204" pitchFamily="34" charset="0"/>
              </a:rPr>
              <a:t> </a:t>
            </a:r>
            <a:r>
              <a:rPr lang="fr-CA" sz="800" i="1"/>
              <a:t>(prévalence pour</a:t>
            </a:r>
            <a:r>
              <a:rPr lang="fr-CA" sz="800" i="1" baseline="0"/>
              <a:t> 100 personnes</a:t>
            </a:r>
            <a:r>
              <a:rPr lang="fr-CA" sz="800" i="1"/>
              <a:t>)</a:t>
            </a:r>
          </a:p>
        </c:rich>
      </c:tx>
      <c:layout>
        <c:manualLayout>
          <c:xMode val="edge"/>
          <c:yMode val="edge"/>
          <c:x val="0.17502127911977106"/>
          <c:y val="3.6545216800659037E-2"/>
        </c:manualLayout>
      </c:layout>
      <c:overlay val="0"/>
    </c:title>
    <c:autoTitleDeleted val="0"/>
    <c:plotArea>
      <c:layout>
        <c:manualLayout>
          <c:layoutTarget val="inner"/>
          <c:xMode val="edge"/>
          <c:yMode val="edge"/>
          <c:x val="5.2869152478835224E-2"/>
          <c:y val="0.1696502267573696"/>
          <c:w val="0.9141185675493092"/>
          <c:h val="0.56054067966986321"/>
        </c:manualLayout>
      </c:layout>
      <c:barChart>
        <c:barDir val="col"/>
        <c:grouping val="clustered"/>
        <c:varyColors val="0"/>
        <c:ser>
          <c:idx val="0"/>
          <c:order val="1"/>
          <c:tx>
            <c:strRef>
              <c:f>'Graph Lan-Sud'!$B$10</c:f>
              <c:strCache>
                <c:ptCount val="1"/>
                <c:pt idx="0">
                  <c:v>Femmes prévalence brute</c:v>
                </c:pt>
              </c:strCache>
            </c:strRef>
          </c:tx>
          <c:spPr>
            <a:solidFill>
              <a:schemeClr val="bg1">
                <a:lumMod val="75000"/>
              </a:schemeClr>
            </a:solidFill>
          </c:spPr>
          <c:invertIfNegative val="0"/>
          <c:dLbls>
            <c:dLbl>
              <c:idx val="0"/>
              <c:layout/>
              <c:tx>
                <c:rich>
                  <a:bodyPr/>
                  <a:lstStyle/>
                  <a:p>
                    <a:fld id="{B56B7B81-63EE-4D3C-86D9-CB7CE52E359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{B56B7B81-63EE-4D3C-86D9-CB7CE52E3598}</c15:txfldGUID>
                      <c15:f>'Graph Lan-Sud'!$B$12:$C$12</c15:f>
                      <c15:dlblFieldTableCache>
                        <c:ptCount val="2"/>
                        <c:pt idx="0">
                          <c:v>26,3</c:v>
                        </c:pt>
                      </c15:dlblFieldTableCache>
                    </c15:dlblFTEntry>
                  </c15:dlblFieldTable>
                  <c15:showDataLabelsRange val="0"/>
                </c:ext>
                <c:ext xmlns:c16="http://schemas.microsoft.com/office/drawing/2014/chart" uri="{C3380CC4-5D6E-409C-BE32-E72D297353CC}">
                  <c16:uniqueId val="{00000002-51E7-401B-B09D-9BAC24CE21A0}"/>
                </c:ext>
              </c:extLst>
            </c:dLbl>
            <c:dLbl>
              <c:idx val="1"/>
              <c:layout/>
              <c:tx>
                <c:rich>
                  <a:bodyPr/>
                  <a:lstStyle/>
                  <a:p>
                    <a:fld id="{352202FD-9C0F-467E-81ED-3E540F263D8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{352202FD-9C0F-467E-81ED-3E540F263D87}</c15:txfldGUID>
                      <c15:f>'Graph Lan-Sud'!$B$13:$C$13</c15:f>
                      <c15:dlblFieldTableCache>
                        <c:ptCount val="2"/>
                        <c:pt idx="0">
                          <c:v>26,1</c:v>
                        </c:pt>
                      </c15:dlblFieldTableCache>
                    </c15:dlblFTEntry>
                  </c15:dlblFieldTable>
                  <c15:showDataLabelsRange val="0"/>
                </c:ext>
                <c:ext xmlns:c16="http://schemas.microsoft.com/office/drawing/2014/chart" uri="{C3380CC4-5D6E-409C-BE32-E72D297353CC}">
                  <c16:uniqueId val="{00000004-51E7-401B-B09D-9BAC24CE21A0}"/>
                </c:ext>
              </c:extLst>
            </c:dLbl>
            <c:dLbl>
              <c:idx val="2"/>
              <c:layout/>
              <c:tx>
                <c:rich>
                  <a:bodyPr/>
                  <a:lstStyle/>
                  <a:p>
                    <a:fld id="{3DDD4424-EA39-4A32-9698-8F875574E58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{3DDD4424-EA39-4A32-9698-8F875574E582}</c15:txfldGUID>
                      <c15:f>'Graph Lan-Sud'!$B$14:$C$14</c15:f>
                      <c15:dlblFieldTableCache>
                        <c:ptCount val="2"/>
                        <c:pt idx="0">
                          <c:v>25,9</c:v>
                        </c:pt>
                      </c15:dlblFieldTableCache>
                    </c15:dlblFTEntry>
                  </c15:dlblFieldTable>
                  <c15:showDataLabelsRange val="0"/>
                </c:ext>
                <c:ext xmlns:c16="http://schemas.microsoft.com/office/drawing/2014/chart" uri="{C3380CC4-5D6E-409C-BE32-E72D297353CC}">
                  <c16:uniqueId val="{00000005-51E7-401B-B09D-9BAC24CE21A0}"/>
                </c:ext>
              </c:extLst>
            </c:dLbl>
            <c:dLbl>
              <c:idx val="3"/>
              <c:layout/>
              <c:tx>
                <c:rich>
                  <a:bodyPr/>
                  <a:lstStyle/>
                  <a:p>
                    <a:fld id="{A1829FD7-B65E-4EEF-AA57-7ECE9B08BAA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{A1829FD7-B65E-4EEF-AA57-7ECE9B08BAAA}</c15:txfldGUID>
                      <c15:f>'Graph Lan-Sud'!$B$15:$C$15</c15:f>
                      <c15:dlblFieldTableCache>
                        <c:ptCount val="2"/>
                        <c:pt idx="0">
                          <c:v>25,5</c:v>
                        </c:pt>
                      </c15:dlblFieldTableCache>
                    </c15:dlblFTEntry>
                  </c15:dlblFieldTable>
                  <c15:showDataLabelsRange val="0"/>
                </c:ext>
                <c:ext xmlns:c16="http://schemas.microsoft.com/office/drawing/2014/chart" uri="{C3380CC4-5D6E-409C-BE32-E72D297353CC}">
                  <c16:uniqueId val="{00000006-51E7-401B-B09D-9BAC24CE21A0}"/>
                </c:ext>
              </c:extLst>
            </c:dLbl>
            <c:dLbl>
              <c:idx val="4"/>
              <c:layout/>
              <c:tx>
                <c:rich>
                  <a:bodyPr/>
                  <a:lstStyle/>
                  <a:p>
                    <a:fld id="{67DF07D7-7D17-4284-88A4-A42DC244F3E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{67DF07D7-7D17-4284-88A4-A42DC244F3EB}</c15:txfldGUID>
                      <c15:f>'Graph Lan-Sud'!$B$16:$C$16</c15:f>
                      <c15:dlblFieldTableCache>
                        <c:ptCount val="2"/>
                        <c:pt idx="0">
                          <c:v>25,8</c:v>
                        </c:pt>
                      </c15:dlblFieldTableCache>
                    </c15:dlblFTEntry>
                  </c15:dlblFieldTable>
                  <c15:showDataLabelsRange val="0"/>
                </c:ext>
                <c:ext xmlns:c16="http://schemas.microsoft.com/office/drawing/2014/chart" uri="{C3380CC4-5D6E-409C-BE32-E72D297353CC}">
                  <c16:uniqueId val="{00000007-51E7-401B-B09D-9BAC24CE21A0}"/>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Lan-Sud'!$A$12:$A$16</c:f>
              <c:strCache>
                <c:ptCount val="5"/>
                <c:pt idx="0">
                  <c:v>2017-2018</c:v>
                </c:pt>
                <c:pt idx="1">
                  <c:v>2018-2019</c:v>
                </c:pt>
                <c:pt idx="2">
                  <c:v>2019-2020</c:v>
                </c:pt>
                <c:pt idx="3">
                  <c:v>2020-2021</c:v>
                </c:pt>
                <c:pt idx="4">
                  <c:v>2021-2022</c:v>
                </c:pt>
              </c:strCache>
            </c:strRef>
          </c:cat>
          <c:val>
            <c:numRef>
              <c:f>'Graph Lan-Sud'!$B$12:$B$16</c:f>
              <c:numCache>
                <c:formatCode>##0.0</c:formatCode>
                <c:ptCount val="5"/>
                <c:pt idx="0">
                  <c:v>26.2990914771908</c:v>
                </c:pt>
                <c:pt idx="1">
                  <c:v>26.0576740656422</c:v>
                </c:pt>
                <c:pt idx="2">
                  <c:v>25.9397444268259</c:v>
                </c:pt>
                <c:pt idx="3">
                  <c:v>25.547913801008701</c:v>
                </c:pt>
                <c:pt idx="4">
                  <c:v>25.759356355089501</c:v>
                </c:pt>
              </c:numCache>
            </c:numRef>
          </c:val>
          <c:extLst>
            <c:ext xmlns:c16="http://schemas.microsoft.com/office/drawing/2014/chart" uri="{C3380CC4-5D6E-409C-BE32-E72D297353CC}">
              <c16:uniqueId val="{00000000-96AD-42B2-B188-C0F8867D3F3F}"/>
            </c:ext>
          </c:extLst>
        </c:ser>
        <c:ser>
          <c:idx val="1"/>
          <c:order val="3"/>
          <c:tx>
            <c:strRef>
              <c:f>'Graph Lan-Sud'!$E$10</c:f>
              <c:strCache>
                <c:ptCount val="1"/>
                <c:pt idx="0">
                  <c:v>Hommes prévalence brute</c:v>
                </c:pt>
              </c:strCache>
            </c:strRef>
          </c:tx>
          <c:spPr>
            <a:solidFill>
              <a:schemeClr val="accent1">
                <a:lumMod val="50000"/>
              </a:schemeClr>
            </a:solidFill>
          </c:spPr>
          <c:invertIfNegative val="0"/>
          <c:dLbls>
            <c:dLbl>
              <c:idx val="0"/>
              <c:layout/>
              <c:tx>
                <c:rich>
                  <a:bodyPr/>
                  <a:lstStyle/>
                  <a:p>
                    <a:fld id="{62158EC8-49F1-4CD4-8B62-68886891869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{62158EC8-49F1-4CD4-8B62-688868918696}</c15:txfldGUID>
                      <c15:f>'Graph Lan-Sud'!$E$12:$F$12</c15:f>
                      <c15:dlblFieldTableCache>
                        <c:ptCount val="2"/>
                        <c:pt idx="0">
                          <c:v>22,2</c:v>
                        </c:pt>
                        <c:pt idx="1">
                          <c:v>(-)</c:v>
                        </c:pt>
                      </c15:dlblFieldTableCache>
                    </c15:dlblFTEntry>
                  </c15:dlblFieldTable>
                  <c15:showDataLabelsRange val="0"/>
                </c:ext>
                <c:ext xmlns:c16="http://schemas.microsoft.com/office/drawing/2014/chart" uri="{C3380CC4-5D6E-409C-BE32-E72D297353CC}">
                  <c16:uniqueId val="{00000003-51E7-401B-B09D-9BAC24CE21A0}"/>
                </c:ext>
              </c:extLst>
            </c:dLbl>
            <c:dLbl>
              <c:idx val="1"/>
              <c:layout/>
              <c:tx>
                <c:rich>
                  <a:bodyPr/>
                  <a:lstStyle/>
                  <a:p>
                    <a:fld id="{2582CA25-AA34-49AB-A6B9-5429134D399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{2582CA25-AA34-49AB-A6B9-5429134D3992}</c15:txfldGUID>
                      <c15:f>'Graph Lan-Sud'!$E$13:$F$13</c15:f>
                      <c15:dlblFieldTableCache>
                        <c:ptCount val="2"/>
                        <c:pt idx="0">
                          <c:v>22,1</c:v>
                        </c:pt>
                        <c:pt idx="1">
                          <c:v>(-)</c:v>
                        </c:pt>
                      </c15:dlblFieldTableCache>
                    </c15:dlblFTEntry>
                  </c15:dlblFieldTable>
                  <c15:showDataLabelsRange val="0"/>
                </c:ext>
                <c:ext xmlns:c16="http://schemas.microsoft.com/office/drawing/2014/chart" uri="{C3380CC4-5D6E-409C-BE32-E72D297353CC}">
                  <c16:uniqueId val="{00000002-96AD-42B2-B188-C0F8867D3F3F}"/>
                </c:ext>
              </c:extLst>
            </c:dLbl>
            <c:dLbl>
              <c:idx val="2"/>
              <c:layout/>
              <c:tx>
                <c:rich>
                  <a:bodyPr/>
                  <a:lstStyle/>
                  <a:p>
                    <a:fld id="{774FCFE3-77CA-46AF-9C76-F59A5725867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{774FCFE3-77CA-46AF-9C76-F59A5725867F}</c15:txfldGUID>
                      <c15:f>'Graph Lan-Sud'!$E$14:$F$14</c15:f>
                      <c15:dlblFieldTableCache>
                        <c:ptCount val="2"/>
                        <c:pt idx="0">
                          <c:v>22,1</c:v>
                        </c:pt>
                        <c:pt idx="1">
                          <c:v>(-)</c:v>
                        </c:pt>
                      </c15:dlblFieldTableCache>
                    </c15:dlblFTEntry>
                  </c15:dlblFieldTable>
                  <c15:showDataLabelsRange val="0"/>
                </c:ext>
                <c:ext xmlns:c16="http://schemas.microsoft.com/office/drawing/2014/chart" uri="{C3380CC4-5D6E-409C-BE32-E72D297353CC}">
                  <c16:uniqueId val="{00000003-96AD-42B2-B188-C0F8867D3F3F}"/>
                </c:ext>
              </c:extLst>
            </c:dLbl>
            <c:dLbl>
              <c:idx val="3"/>
              <c:layout/>
              <c:tx>
                <c:rich>
                  <a:bodyPr/>
                  <a:lstStyle/>
                  <a:p>
                    <a:fld id="{E23B7F2A-ACFD-4D64-917A-593E55CD535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{E23B7F2A-ACFD-4D64-917A-593E55CD535D}</c15:txfldGUID>
                      <c15:f>'Graph Lan-Sud'!$E$15:$F$15</c15:f>
                      <c15:dlblFieldTableCache>
                        <c:ptCount val="2"/>
                        <c:pt idx="0">
                          <c:v>21,9</c:v>
                        </c:pt>
                        <c:pt idx="1">
                          <c:v>(-)</c:v>
                        </c:pt>
                      </c15:dlblFieldTableCache>
                    </c15:dlblFTEntry>
                  </c15:dlblFieldTable>
                  <c15:showDataLabelsRange val="0"/>
                </c:ext>
                <c:ext xmlns:c16="http://schemas.microsoft.com/office/drawing/2014/chart" uri="{C3380CC4-5D6E-409C-BE32-E72D297353CC}">
                  <c16:uniqueId val="{00000004-96AD-42B2-B188-C0F8867D3F3F}"/>
                </c:ext>
              </c:extLst>
            </c:dLbl>
            <c:dLbl>
              <c:idx val="4"/>
              <c:layout/>
              <c:tx>
                <c:rich>
                  <a:bodyPr/>
                  <a:lstStyle/>
                  <a:p>
                    <a:fld id="{F7EC1475-8174-4256-8314-CED708D3C1F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{F7EC1475-8174-4256-8314-CED708D3C1F1}</c15:txfldGUID>
                      <c15:f>'Graph Lan-Sud'!$E$16:$F$16</c15:f>
                      <c15:dlblFieldTableCache>
                        <c:ptCount val="2"/>
                        <c:pt idx="0">
                          <c:v>22,1</c:v>
                        </c:pt>
                        <c:pt idx="1">
                          <c:v>(-)</c:v>
                        </c:pt>
                      </c15:dlblFieldTableCache>
                    </c15:dlblFTEntry>
                  </c15:dlblFieldTable>
                  <c15:showDataLabelsRange val="0"/>
                </c:ext>
                <c:ext xmlns:c16="http://schemas.microsoft.com/office/drawing/2014/chart" uri="{C3380CC4-5D6E-409C-BE32-E72D297353CC}">
                  <c16:uniqueId val="{00000005-96AD-42B2-B188-C0F8867D3F3F}"/>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Lan-Sud'!$A$12:$A$16</c:f>
              <c:strCache>
                <c:ptCount val="5"/>
                <c:pt idx="0">
                  <c:v>2017-2018</c:v>
                </c:pt>
                <c:pt idx="1">
                  <c:v>2018-2019</c:v>
                </c:pt>
                <c:pt idx="2">
                  <c:v>2019-2020</c:v>
                </c:pt>
                <c:pt idx="3">
                  <c:v>2020-2021</c:v>
                </c:pt>
                <c:pt idx="4">
                  <c:v>2021-2022</c:v>
                </c:pt>
              </c:strCache>
            </c:strRef>
          </c:cat>
          <c:val>
            <c:numRef>
              <c:f>'Graph Lan-Sud'!$E$12:$E$16</c:f>
              <c:numCache>
                <c:formatCode>##0.0</c:formatCode>
                <c:ptCount val="5"/>
                <c:pt idx="0">
                  <c:v>22.189713581767801</c:v>
                </c:pt>
                <c:pt idx="1">
                  <c:v>22.123804221288701</c:v>
                </c:pt>
                <c:pt idx="2">
                  <c:v>22.102170882294399</c:v>
                </c:pt>
                <c:pt idx="3">
                  <c:v>21.9485871271586</c:v>
                </c:pt>
                <c:pt idx="4">
                  <c:v>22.0744680851064</c:v>
                </c:pt>
              </c:numCache>
            </c:numRef>
          </c:val>
          <c:extLst>
            <c:ext xmlns:c16="http://schemas.microsoft.com/office/drawing/2014/chart" uri="{C3380CC4-5D6E-409C-BE32-E72D297353CC}">
              <c16:uniqueId val="{00000006-96AD-42B2-B188-C0F8867D3F3F}"/>
            </c:ext>
          </c:extLst>
        </c:ser>
        <c:dLbls>
          <c:showLegendKey val="0"/>
          <c:showVal val="0"/>
          <c:showCatName val="0"/>
          <c:showSerName val="0"/>
          <c:showPercent val="0"/>
          <c:showBubbleSize val="0"/>
        </c:dLbls>
        <c:gapWidth val="30"/>
        <c:axId val="169197952"/>
        <c:axId val="169199488"/>
      </c:barChart>
      <c:lineChart>
        <c:grouping val="standard"/>
        <c:varyColors val="0"/>
        <c:ser>
          <c:idx val="2"/>
          <c:order val="0"/>
          <c:tx>
            <c:strRef>
              <c:f>'Graph Lan-Sud'!$D$10</c:f>
              <c:strCache>
                <c:ptCount val="1"/>
                <c:pt idx="0">
                  <c:v>Femmes prévalence ajustée</c:v>
                </c:pt>
              </c:strCache>
            </c:strRef>
          </c:tx>
          <c:spPr>
            <a:ln w="50800">
              <a:solidFill>
                <a:schemeClr val="accent2">
                  <a:lumMod val="75000"/>
                </a:schemeClr>
              </a:solidFill>
              <a:prstDash val="sysDot"/>
            </a:ln>
          </c:spPr>
          <c:marker>
            <c:symbol val="none"/>
          </c:marker>
          <c:cat>
            <c:strRef>
              <c:f>'Graph Lan-Sud'!$A$12:$A$16</c:f>
              <c:strCache>
                <c:ptCount val="5"/>
                <c:pt idx="0">
                  <c:v>2017-2018</c:v>
                </c:pt>
                <c:pt idx="1">
                  <c:v>2018-2019</c:v>
                </c:pt>
                <c:pt idx="2">
                  <c:v>2019-2020</c:v>
                </c:pt>
                <c:pt idx="3">
                  <c:v>2020-2021</c:v>
                </c:pt>
                <c:pt idx="4">
                  <c:v>2021-2022</c:v>
                </c:pt>
              </c:strCache>
            </c:strRef>
          </c:cat>
          <c:val>
            <c:numRef>
              <c:f>'Graph Lan-Sud'!$D$12:$D$16</c:f>
              <c:numCache>
                <c:formatCode>##0.0</c:formatCode>
                <c:ptCount val="5"/>
                <c:pt idx="0">
                  <c:v>25.7831607978043</c:v>
                </c:pt>
                <c:pt idx="1">
                  <c:v>25.271622595990301</c:v>
                </c:pt>
                <c:pt idx="2">
                  <c:v>24.9484971928057</c:v>
                </c:pt>
                <c:pt idx="3">
                  <c:v>24.3681303990973</c:v>
                </c:pt>
                <c:pt idx="4">
                  <c:v>24.404307176979302</c:v>
                </c:pt>
              </c:numCache>
            </c:numRef>
          </c:val>
          <c:smooth val="0"/>
          <c:extLst>
            <c:ext xmlns:c16="http://schemas.microsoft.com/office/drawing/2014/chart" uri="{C3380CC4-5D6E-409C-BE32-E72D297353CC}">
              <c16:uniqueId val="{00000007-96AD-42B2-B188-C0F8867D3F3F}"/>
            </c:ext>
          </c:extLst>
        </c:ser>
        <c:ser>
          <c:idx val="3"/>
          <c:order val="2"/>
          <c:tx>
            <c:strRef>
              <c:f>'Graph Lan-Sud'!$G$10</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8-96AD-42B2-B188-C0F8867D3F3F}"/>
              </c:ext>
            </c:extLst>
          </c:dPt>
          <c:dPt>
            <c:idx val="5"/>
            <c:bubble3D val="0"/>
            <c:extLst>
              <c:ext xmlns:c16="http://schemas.microsoft.com/office/drawing/2014/chart" uri="{C3380CC4-5D6E-409C-BE32-E72D297353CC}">
                <c16:uniqueId val="{00000009-96AD-42B2-B188-C0F8867D3F3F}"/>
              </c:ext>
            </c:extLst>
          </c:dPt>
          <c:cat>
            <c:strRef>
              <c:f>'Graph Lan-Sud'!$A$12:$A$16</c:f>
              <c:strCache>
                <c:ptCount val="5"/>
                <c:pt idx="0">
                  <c:v>2017-2018</c:v>
                </c:pt>
                <c:pt idx="1">
                  <c:v>2018-2019</c:v>
                </c:pt>
                <c:pt idx="2">
                  <c:v>2019-2020</c:v>
                </c:pt>
                <c:pt idx="3">
                  <c:v>2020-2021</c:v>
                </c:pt>
                <c:pt idx="4">
                  <c:v>2021-2022</c:v>
                </c:pt>
              </c:strCache>
            </c:strRef>
          </c:cat>
          <c:val>
            <c:numRef>
              <c:f>'Graph Lan-Sud'!$G$12:$G$16</c:f>
              <c:numCache>
                <c:formatCode>##0.0</c:formatCode>
                <c:ptCount val="5"/>
                <c:pt idx="0">
                  <c:v>22.658829842524199</c:v>
                </c:pt>
                <c:pt idx="1">
                  <c:v>22.240311701735099</c:v>
                </c:pt>
                <c:pt idx="2">
                  <c:v>21.8843274317117</c:v>
                </c:pt>
                <c:pt idx="3">
                  <c:v>21.419313362598999</c:v>
                </c:pt>
                <c:pt idx="4">
                  <c:v>21.302734662054601</c:v>
                </c:pt>
              </c:numCache>
            </c:numRef>
          </c:val>
          <c:smooth val="0"/>
          <c:extLst>
            <c:ext xmlns:c16="http://schemas.microsoft.com/office/drawing/2014/chart" uri="{C3380CC4-5D6E-409C-BE32-E72D297353CC}">
              <c16:uniqueId val="{0000000A-96AD-42B2-B188-C0F8867D3F3F}"/>
            </c:ext>
          </c:extLst>
        </c:ser>
        <c:dLbls>
          <c:showLegendKey val="0"/>
          <c:showVal val="0"/>
          <c:showCatName val="0"/>
          <c:showSerName val="0"/>
          <c:showPercent val="0"/>
          <c:showBubbleSize val="0"/>
        </c:dLbls>
        <c:marker val="1"/>
        <c:smooth val="0"/>
        <c:axId val="169235584"/>
        <c:axId val="169201024"/>
      </c:lineChart>
      <c:catAx>
        <c:axId val="169197952"/>
        <c:scaling>
          <c:orientation val="minMax"/>
        </c:scaling>
        <c:delete val="0"/>
        <c:axPos val="b"/>
        <c:numFmt formatCode="General" sourceLinked="1"/>
        <c:majorTickMark val="none"/>
        <c:minorTickMark val="none"/>
        <c:tickLblPos val="nextTo"/>
        <c:crossAx val="169199488"/>
        <c:crosses val="autoZero"/>
        <c:auto val="1"/>
        <c:lblAlgn val="ctr"/>
        <c:lblOffset val="100"/>
        <c:noMultiLvlLbl val="0"/>
      </c:catAx>
      <c:valAx>
        <c:axId val="169199488"/>
        <c:scaling>
          <c:orientation val="minMax"/>
          <c:max val="40"/>
        </c:scaling>
        <c:delete val="0"/>
        <c:axPos val="l"/>
        <c:numFmt formatCode="#,##0.0" sourceLinked="0"/>
        <c:majorTickMark val="none"/>
        <c:minorTickMark val="none"/>
        <c:tickLblPos val="nextTo"/>
        <c:crossAx val="169197952"/>
        <c:crosses val="autoZero"/>
        <c:crossBetween val="between"/>
        <c:majorUnit val="40"/>
        <c:minorUnit val="12"/>
      </c:valAx>
      <c:valAx>
        <c:axId val="169201024"/>
        <c:scaling>
          <c:orientation val="minMax"/>
          <c:max val="40"/>
        </c:scaling>
        <c:delete val="0"/>
        <c:axPos val="r"/>
        <c:numFmt formatCode="##0.0" sourceLinked="1"/>
        <c:majorTickMark val="none"/>
        <c:minorTickMark val="none"/>
        <c:tickLblPos val="nextTo"/>
        <c:crossAx val="169235584"/>
        <c:crosses val="max"/>
        <c:crossBetween val="between"/>
        <c:majorUnit val="40"/>
      </c:valAx>
      <c:catAx>
        <c:axId val="169235584"/>
        <c:scaling>
          <c:orientation val="minMax"/>
        </c:scaling>
        <c:delete val="1"/>
        <c:axPos val="b"/>
        <c:numFmt formatCode="General" sourceLinked="1"/>
        <c:majorTickMark val="out"/>
        <c:minorTickMark val="none"/>
        <c:tickLblPos val="nextTo"/>
        <c:crossAx val="169201024"/>
        <c:crosses val="autoZero"/>
        <c:auto val="1"/>
        <c:lblAlgn val="ctr"/>
        <c:lblOffset val="100"/>
        <c:noMultiLvlLbl val="0"/>
      </c:catAx>
      <c:spPr>
        <a:noFill/>
        <a:ln w="25400">
          <a:noFill/>
        </a:ln>
      </c:spPr>
    </c:plotArea>
    <c:legend>
      <c:legendPos val="r"/>
      <c:layout>
        <c:manualLayout>
          <c:xMode val="edge"/>
          <c:yMode val="edge"/>
          <c:x val="9.1679677667793336E-2"/>
          <c:y val="0.16548224865370922"/>
          <c:w val="0.64796575308628079"/>
          <c:h val="6.9262874314792125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900"/>
              <a:t>Prévalence </a:t>
            </a:r>
            <a:r>
              <a:rPr lang="fr-CA" sz="900" b="1" i="0" u="none" strike="noStrike" baseline="0">
                <a:effectLst/>
              </a:rPr>
              <a:t>de la multiorbodité (2 maladies chroniques ou plus )  </a:t>
            </a:r>
            <a:r>
              <a:rPr lang="fr-CA" sz="900"/>
              <a:t>selon le sexe</a:t>
            </a:r>
            <a:br>
              <a:rPr lang="fr-CA" sz="900"/>
            </a:br>
            <a:r>
              <a:rPr lang="fr-CA" sz="900" b="1" i="0" u="none" strike="noStrike" baseline="0">
                <a:effectLst/>
              </a:rPr>
              <a:t>pour la population de 25 ans et plus,</a:t>
            </a:r>
            <a:endParaRPr lang="fr-CA" sz="900"/>
          </a:p>
          <a:p>
            <a:pPr>
              <a:defRPr sz="900"/>
            </a:pPr>
            <a:r>
              <a:rPr lang="fr-CA" sz="900"/>
              <a:t>Lanaudière, </a:t>
            </a:r>
            <a:r>
              <a:rPr lang="fr-CA" sz="900" b="1" i="0" u="none" strike="noStrike" baseline="0">
                <a:effectLst/>
              </a:rPr>
              <a:t>2017-2018 à 2021-2022 </a:t>
            </a:r>
            <a:r>
              <a:rPr lang="fr-CA" sz="800" i="1"/>
              <a:t>(prévalence pour</a:t>
            </a:r>
            <a:r>
              <a:rPr lang="fr-CA" sz="800" i="1" baseline="0"/>
              <a:t> 100 personnes</a:t>
            </a:r>
            <a:r>
              <a:rPr lang="fr-CA" sz="800" i="1"/>
              <a:t>)</a:t>
            </a:r>
          </a:p>
        </c:rich>
      </c:tx>
      <c:layout>
        <c:manualLayout>
          <c:xMode val="edge"/>
          <c:yMode val="edge"/>
          <c:x val="0.17187236708440254"/>
          <c:y val="2.5284320150755192E-2"/>
        </c:manualLayout>
      </c:layout>
      <c:overlay val="0"/>
    </c:title>
    <c:autoTitleDeleted val="0"/>
    <c:plotArea>
      <c:layout>
        <c:manualLayout>
          <c:layoutTarget val="inner"/>
          <c:xMode val="edge"/>
          <c:yMode val="edge"/>
          <c:x val="5.2869152478835224E-2"/>
          <c:y val="0.1696502267573696"/>
          <c:w val="0.9141185675493092"/>
          <c:h val="0.56529170561779729"/>
        </c:manualLayout>
      </c:layout>
      <c:barChart>
        <c:barDir val="col"/>
        <c:grouping val="clustered"/>
        <c:varyColors val="0"/>
        <c:ser>
          <c:idx val="0"/>
          <c:order val="1"/>
          <c:tx>
            <c:strRef>
              <c:f>'Graph Lanaudière'!$B$10</c:f>
              <c:strCache>
                <c:ptCount val="1"/>
                <c:pt idx="0">
                  <c:v>Femmes prévalence brute</c:v>
                </c:pt>
              </c:strCache>
            </c:strRef>
          </c:tx>
          <c:spPr>
            <a:solidFill>
              <a:schemeClr val="bg1">
                <a:lumMod val="75000"/>
              </a:schemeClr>
            </a:solidFill>
          </c:spPr>
          <c:invertIfNegative val="0"/>
          <c:dLbls>
            <c:dLbl>
              <c:idx val="0"/>
              <c:layout/>
              <c:tx>
                <c:rich>
                  <a:bodyPr/>
                  <a:lstStyle/>
                  <a:p>
                    <a:fld id="{8ECBE6ED-80B7-44E7-98DD-DABEDDAE613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{8ECBE6ED-80B7-44E7-98DD-DABEDDAE6138}</c15:txfldGUID>
                      <c15:f>'Graph Lanaudière'!$B$12:$C$12</c15:f>
                      <c15:dlblFieldTableCache>
                        <c:ptCount val="2"/>
                        <c:pt idx="0">
                          <c:v>28,4</c:v>
                        </c:pt>
                        <c:pt idx="1">
                          <c:v>(+)</c:v>
                        </c:pt>
                      </c15:dlblFieldTableCache>
                    </c15:dlblFTEntry>
                  </c15:dlblFieldTable>
                  <c15:showDataLabelsRange val="0"/>
                </c:ext>
                <c:ext xmlns:c16="http://schemas.microsoft.com/office/drawing/2014/chart" uri="{C3380CC4-5D6E-409C-BE32-E72D297353CC}">
                  <c16:uniqueId val="{00000000-1052-4AC8-BB21-90D9FDCFDDF7}"/>
                </c:ext>
              </c:extLst>
            </c:dLbl>
            <c:dLbl>
              <c:idx val="1"/>
              <c:layout/>
              <c:tx>
                <c:rich>
                  <a:bodyPr/>
                  <a:lstStyle/>
                  <a:p>
                    <a:fld id="{5BB19B76-4227-48CD-8292-04407069CA7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{5BB19B76-4227-48CD-8292-04407069CA7D}</c15:txfldGUID>
                      <c15:f>'Graph Lanaudière'!$B$13:$C$13</c15:f>
                      <c15:dlblFieldTableCache>
                        <c:ptCount val="2"/>
                        <c:pt idx="0">
                          <c:v>28,2</c:v>
                        </c:pt>
                        <c:pt idx="1">
                          <c:v>(+)</c:v>
                        </c:pt>
                      </c15:dlblFieldTableCache>
                    </c15:dlblFTEntry>
                  </c15:dlblFieldTable>
                  <c15:showDataLabelsRange val="0"/>
                </c:ext>
                <c:ext xmlns:c16="http://schemas.microsoft.com/office/drawing/2014/chart" uri="{C3380CC4-5D6E-409C-BE32-E72D297353CC}">
                  <c16:uniqueId val="{00000001-1052-4AC8-BB21-90D9FDCFDDF7}"/>
                </c:ext>
              </c:extLst>
            </c:dLbl>
            <c:dLbl>
              <c:idx val="2"/>
              <c:layout/>
              <c:tx>
                <c:rich>
                  <a:bodyPr/>
                  <a:lstStyle/>
                  <a:p>
                    <a:fld id="{17960D6D-7963-43B6-9864-6BC4BE47B8C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{17960D6D-7963-43B6-9864-6BC4BE47B8CE}</c15:txfldGUID>
                      <c15:f>'Graph Lanaudière'!$B$14:$C$14</c15:f>
                      <c15:dlblFieldTableCache>
                        <c:ptCount val="2"/>
                        <c:pt idx="0">
                          <c:v>28,0</c:v>
                        </c:pt>
                        <c:pt idx="1">
                          <c:v>(+)</c:v>
                        </c:pt>
                      </c15:dlblFieldTableCache>
                    </c15:dlblFTEntry>
                  </c15:dlblFieldTable>
                  <c15:showDataLabelsRange val="0"/>
                </c:ext>
                <c:ext xmlns:c16="http://schemas.microsoft.com/office/drawing/2014/chart" uri="{C3380CC4-5D6E-409C-BE32-E72D297353CC}">
                  <c16:uniqueId val="{00000002-1052-4AC8-BB21-90D9FDCFDDF7}"/>
                </c:ext>
              </c:extLst>
            </c:dLbl>
            <c:dLbl>
              <c:idx val="3"/>
              <c:layout/>
              <c:tx>
                <c:rich>
                  <a:bodyPr/>
                  <a:lstStyle/>
                  <a:p>
                    <a:fld id="{628F34FD-0A56-4C13-AFB3-A8104D6F271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{628F34FD-0A56-4C13-AFB3-A8104D6F2714}</c15:txfldGUID>
                      <c15:f>'Graph Lanaudière'!$B$15:$C$15</c15:f>
                      <c15:dlblFieldTableCache>
                        <c:ptCount val="2"/>
                        <c:pt idx="0">
                          <c:v>27,6</c:v>
                        </c:pt>
                        <c:pt idx="1">
                          <c:v>(+)</c:v>
                        </c:pt>
                      </c15:dlblFieldTableCache>
                    </c15:dlblFTEntry>
                  </c15:dlblFieldTable>
                  <c15:showDataLabelsRange val="0"/>
                </c:ext>
                <c:ext xmlns:c16="http://schemas.microsoft.com/office/drawing/2014/chart" uri="{C3380CC4-5D6E-409C-BE32-E72D297353CC}">
                  <c16:uniqueId val="{00000003-1052-4AC8-BB21-90D9FDCFDDF7}"/>
                </c:ext>
              </c:extLst>
            </c:dLbl>
            <c:dLbl>
              <c:idx val="4"/>
              <c:layout/>
              <c:tx>
                <c:rich>
                  <a:bodyPr/>
                  <a:lstStyle/>
                  <a:p>
                    <a:fld id="{9B113396-9F79-41E6-9A36-B93452C8AA8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{9B113396-9F79-41E6-9A36-B93452C8AA8C}</c15:txfldGUID>
                      <c15:f>'Graph Lanaudière'!$B$16:$C$16</c15:f>
                      <c15:dlblFieldTableCache>
                        <c:ptCount val="2"/>
                        <c:pt idx="0">
                          <c:v>27,6</c:v>
                        </c:pt>
                        <c:pt idx="1">
                          <c:v>(+)</c:v>
                        </c:pt>
                      </c15:dlblFieldTableCache>
                    </c15:dlblFTEntry>
                  </c15:dlblFieldTable>
                  <c15:showDataLabelsRange val="0"/>
                </c:ext>
                <c:ext xmlns:c16="http://schemas.microsoft.com/office/drawing/2014/chart" uri="{C3380CC4-5D6E-409C-BE32-E72D297353CC}">
                  <c16:uniqueId val="{00000004-1052-4AC8-BB21-90D9FDCFDDF7}"/>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Lanaudière'!$A$12:$A$16</c:f>
              <c:strCache>
                <c:ptCount val="5"/>
                <c:pt idx="0">
                  <c:v>2017-2018</c:v>
                </c:pt>
                <c:pt idx="1">
                  <c:v>2018-2019</c:v>
                </c:pt>
                <c:pt idx="2">
                  <c:v>2019-2020</c:v>
                </c:pt>
                <c:pt idx="3">
                  <c:v>2020-2021</c:v>
                </c:pt>
                <c:pt idx="4">
                  <c:v>2021-2022</c:v>
                </c:pt>
              </c:strCache>
            </c:strRef>
          </c:cat>
          <c:val>
            <c:numRef>
              <c:f>'Graph Lanaudière'!$B$12:$B$16</c:f>
              <c:numCache>
                <c:formatCode>##0.0</c:formatCode>
                <c:ptCount val="5"/>
                <c:pt idx="0">
                  <c:v>28.407798537774202</c:v>
                </c:pt>
                <c:pt idx="1">
                  <c:v>28.1788778701452</c:v>
                </c:pt>
                <c:pt idx="2">
                  <c:v>28.0259801730259</c:v>
                </c:pt>
                <c:pt idx="3">
                  <c:v>27.594388281411199</c:v>
                </c:pt>
                <c:pt idx="4">
                  <c:v>27.5857719475278</c:v>
                </c:pt>
              </c:numCache>
            </c:numRef>
          </c:val>
          <c:extLst>
            <c:ext xmlns:c16="http://schemas.microsoft.com/office/drawing/2014/chart" uri="{C3380CC4-5D6E-409C-BE32-E72D297353CC}">
              <c16:uniqueId val="{00000005-1052-4AC8-BB21-90D9FDCFDDF7}"/>
            </c:ext>
          </c:extLst>
        </c:ser>
        <c:ser>
          <c:idx val="1"/>
          <c:order val="3"/>
          <c:tx>
            <c:strRef>
              <c:f>'Graph Lanaudière'!$E$10</c:f>
              <c:strCache>
                <c:ptCount val="1"/>
                <c:pt idx="0">
                  <c:v>Hommes prévalence brute</c:v>
                </c:pt>
              </c:strCache>
            </c:strRef>
          </c:tx>
          <c:spPr>
            <a:solidFill>
              <a:schemeClr val="accent1">
                <a:lumMod val="50000"/>
              </a:schemeClr>
            </a:solidFill>
          </c:spPr>
          <c:invertIfNegative val="0"/>
          <c:dLbls>
            <c:dLbl>
              <c:idx val="0"/>
              <c:layout/>
              <c:tx>
                <c:rich>
                  <a:bodyPr/>
                  <a:lstStyle/>
                  <a:p>
                    <a:fld id="{93D28005-20DB-4DE6-BBBC-E22D6CDFCEC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{93D28005-20DB-4DE6-BBBC-E22D6CDFCEC1}</c15:txfldGUID>
                      <c15:f>'Graph Lanaudière'!$E$12:$F$12</c15:f>
                      <c15:dlblFieldTableCache>
                        <c:ptCount val="2"/>
                        <c:pt idx="0">
                          <c:v>24,3</c:v>
                        </c:pt>
                        <c:pt idx="1">
                          <c:v>(+)</c:v>
                        </c:pt>
                      </c15:dlblFieldTableCache>
                    </c15:dlblFTEntry>
                  </c15:dlblFieldTable>
                  <c15:showDataLabelsRange val="0"/>
                </c:ext>
                <c:ext xmlns:c16="http://schemas.microsoft.com/office/drawing/2014/chart" uri="{C3380CC4-5D6E-409C-BE32-E72D297353CC}">
                  <c16:uniqueId val="{00000006-1052-4AC8-BB21-90D9FDCFDDF7}"/>
                </c:ext>
              </c:extLst>
            </c:dLbl>
            <c:dLbl>
              <c:idx val="1"/>
              <c:layout/>
              <c:tx>
                <c:rich>
                  <a:bodyPr/>
                  <a:lstStyle/>
                  <a:p>
                    <a:fld id="{56DF7A55-D2AC-4E90-87F0-8E42D038AF1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{56DF7A55-D2AC-4E90-87F0-8E42D038AF1B}</c15:txfldGUID>
                      <c15:f>'Graph Lanaudière'!$E$13:$F$13</c15:f>
                      <c15:dlblFieldTableCache>
                        <c:ptCount val="2"/>
                        <c:pt idx="0">
                          <c:v>24,2</c:v>
                        </c:pt>
                      </c15:dlblFieldTableCache>
                    </c15:dlblFTEntry>
                  </c15:dlblFieldTable>
                  <c15:showDataLabelsRange val="0"/>
                </c:ext>
                <c:ext xmlns:c16="http://schemas.microsoft.com/office/drawing/2014/chart" uri="{C3380CC4-5D6E-409C-BE32-E72D297353CC}">
                  <c16:uniqueId val="{00000007-1052-4AC8-BB21-90D9FDCFDDF7}"/>
                </c:ext>
              </c:extLst>
            </c:dLbl>
            <c:dLbl>
              <c:idx val="2"/>
              <c:layout/>
              <c:tx>
                <c:rich>
                  <a:bodyPr/>
                  <a:lstStyle/>
                  <a:p>
                    <a:fld id="{6AA0A838-6759-4D9C-B387-79F2AFF3C52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{6AA0A838-6759-4D9C-B387-79F2AFF3C522}</c15:txfldGUID>
                      <c15:f>'Graph Lanaudière'!$E$14:$F$14</c15:f>
                      <c15:dlblFieldTableCache>
                        <c:ptCount val="2"/>
                        <c:pt idx="0">
                          <c:v>24,2</c:v>
                        </c:pt>
                      </c15:dlblFieldTableCache>
                    </c15:dlblFTEntry>
                  </c15:dlblFieldTable>
                  <c15:showDataLabelsRange val="0"/>
                </c:ext>
                <c:ext xmlns:c16="http://schemas.microsoft.com/office/drawing/2014/chart" uri="{C3380CC4-5D6E-409C-BE32-E72D297353CC}">
                  <c16:uniqueId val="{00000002-8F62-4DF5-9F84-808C32E54E6C}"/>
                </c:ext>
              </c:extLst>
            </c:dLbl>
            <c:dLbl>
              <c:idx val="3"/>
              <c:layout/>
              <c:tx>
                <c:rich>
                  <a:bodyPr/>
                  <a:lstStyle/>
                  <a:p>
                    <a:fld id="{7E4FDAC6-C229-4CD0-BFA4-1C410F7F329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{7E4FDAC6-C229-4CD0-BFA4-1C410F7F3293}</c15:txfldGUID>
                      <c15:f>'Graph Lanaudière'!$E$15:$F$15</c15:f>
                      <c15:dlblFieldTableCache>
                        <c:ptCount val="2"/>
                        <c:pt idx="0">
                          <c:v>23,9</c:v>
                        </c:pt>
                      </c15:dlblFieldTableCache>
                    </c15:dlblFTEntry>
                  </c15:dlblFieldTable>
                  <c15:showDataLabelsRange val="0"/>
                </c:ext>
                <c:ext xmlns:c16="http://schemas.microsoft.com/office/drawing/2014/chart" uri="{C3380CC4-5D6E-409C-BE32-E72D297353CC}">
                  <c16:uniqueId val="{00000003-8F62-4DF5-9F84-808C32E54E6C}"/>
                </c:ext>
              </c:extLst>
            </c:dLbl>
            <c:dLbl>
              <c:idx val="4"/>
              <c:layout/>
              <c:tx>
                <c:rich>
                  <a:bodyPr/>
                  <a:lstStyle/>
                  <a:p>
                    <a:fld id="{271C6022-3387-4EF0-8CB6-9A26EEF10E6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{271C6022-3387-4EF0-8CB6-9A26EEF10E64}</c15:txfldGUID>
                      <c15:f>'Graph Lanaudière'!$E$16:$F$16</c15:f>
                      <c15:dlblFieldTableCache>
                        <c:ptCount val="2"/>
                        <c:pt idx="0">
                          <c:v>23,8</c:v>
                        </c:pt>
                      </c15:dlblFieldTableCache>
                    </c15:dlblFTEntry>
                  </c15:dlblFieldTable>
                  <c15:showDataLabelsRange val="0"/>
                </c:ext>
                <c:ext xmlns:c16="http://schemas.microsoft.com/office/drawing/2014/chart" uri="{C3380CC4-5D6E-409C-BE32-E72D297353CC}">
                  <c16:uniqueId val="{00000004-8F62-4DF5-9F84-808C32E54E6C}"/>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Lanaudière'!$A$12:$A$16</c:f>
              <c:strCache>
                <c:ptCount val="5"/>
                <c:pt idx="0">
                  <c:v>2017-2018</c:v>
                </c:pt>
                <c:pt idx="1">
                  <c:v>2018-2019</c:v>
                </c:pt>
                <c:pt idx="2">
                  <c:v>2019-2020</c:v>
                </c:pt>
                <c:pt idx="3">
                  <c:v>2020-2021</c:v>
                </c:pt>
                <c:pt idx="4">
                  <c:v>2021-2022</c:v>
                </c:pt>
              </c:strCache>
            </c:strRef>
          </c:cat>
          <c:val>
            <c:numRef>
              <c:f>'Graph Lanaudière'!$E$12:$E$16</c:f>
              <c:numCache>
                <c:formatCode>##0.0</c:formatCode>
                <c:ptCount val="5"/>
                <c:pt idx="0">
                  <c:v>24.320330145275101</c:v>
                </c:pt>
                <c:pt idx="1">
                  <c:v>24.232522379043299</c:v>
                </c:pt>
                <c:pt idx="2">
                  <c:v>24.171229735926399</c:v>
                </c:pt>
                <c:pt idx="3">
                  <c:v>23.927078372228401</c:v>
                </c:pt>
                <c:pt idx="4">
                  <c:v>23.8123561509219</c:v>
                </c:pt>
              </c:numCache>
            </c:numRef>
          </c:val>
          <c:extLst>
            <c:ext xmlns:c16="http://schemas.microsoft.com/office/drawing/2014/chart" uri="{C3380CC4-5D6E-409C-BE32-E72D297353CC}">
              <c16:uniqueId val="{0000000B-1052-4AC8-BB21-90D9FDCFDDF7}"/>
            </c:ext>
          </c:extLst>
        </c:ser>
        <c:dLbls>
          <c:showLegendKey val="0"/>
          <c:showVal val="0"/>
          <c:showCatName val="0"/>
          <c:showSerName val="0"/>
          <c:showPercent val="0"/>
          <c:showBubbleSize val="0"/>
        </c:dLbls>
        <c:gapWidth val="30"/>
        <c:axId val="169278464"/>
        <c:axId val="169628416"/>
      </c:barChart>
      <c:lineChart>
        <c:grouping val="standard"/>
        <c:varyColors val="0"/>
        <c:ser>
          <c:idx val="2"/>
          <c:order val="0"/>
          <c:tx>
            <c:strRef>
              <c:f>'Graph Lanaudière'!$D$10</c:f>
              <c:strCache>
                <c:ptCount val="1"/>
                <c:pt idx="0">
                  <c:v>Femmes prévalence ajustée</c:v>
                </c:pt>
              </c:strCache>
            </c:strRef>
          </c:tx>
          <c:spPr>
            <a:ln w="50800">
              <a:solidFill>
                <a:schemeClr val="accent2">
                  <a:lumMod val="75000"/>
                </a:schemeClr>
              </a:solidFill>
              <a:prstDash val="sysDot"/>
            </a:ln>
          </c:spPr>
          <c:marker>
            <c:symbol val="none"/>
          </c:marker>
          <c:cat>
            <c:strRef>
              <c:f>'Graph Lanaudière'!$A$12:$A$16</c:f>
              <c:strCache>
                <c:ptCount val="5"/>
                <c:pt idx="0">
                  <c:v>2017-2018</c:v>
                </c:pt>
                <c:pt idx="1">
                  <c:v>2018-2019</c:v>
                </c:pt>
                <c:pt idx="2">
                  <c:v>2019-2020</c:v>
                </c:pt>
                <c:pt idx="3">
                  <c:v>2020-2021</c:v>
                </c:pt>
                <c:pt idx="4">
                  <c:v>2021-2022</c:v>
                </c:pt>
              </c:strCache>
            </c:strRef>
          </c:cat>
          <c:val>
            <c:numRef>
              <c:f>'Graph Lanaudière'!$D$12:$D$16</c:f>
              <c:numCache>
                <c:formatCode>##0.0</c:formatCode>
                <c:ptCount val="5"/>
                <c:pt idx="0">
                  <c:v>26.6446881203846</c:v>
                </c:pt>
                <c:pt idx="1">
                  <c:v>26.245508235470101</c:v>
                </c:pt>
                <c:pt idx="2">
                  <c:v>25.980692665251599</c:v>
                </c:pt>
                <c:pt idx="3">
                  <c:v>25.457327661466099</c:v>
                </c:pt>
                <c:pt idx="4">
                  <c:v>25.4103531558501</c:v>
                </c:pt>
              </c:numCache>
            </c:numRef>
          </c:val>
          <c:smooth val="0"/>
          <c:extLst>
            <c:ext xmlns:c16="http://schemas.microsoft.com/office/drawing/2014/chart" uri="{C3380CC4-5D6E-409C-BE32-E72D297353CC}">
              <c16:uniqueId val="{0000000C-1052-4AC8-BB21-90D9FDCFDDF7}"/>
            </c:ext>
          </c:extLst>
        </c:ser>
        <c:ser>
          <c:idx val="3"/>
          <c:order val="2"/>
          <c:tx>
            <c:strRef>
              <c:f>'Graph Lanaudière'!$G$10</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1052-4AC8-BB21-90D9FDCFDDF7}"/>
              </c:ext>
            </c:extLst>
          </c:dPt>
          <c:dPt>
            <c:idx val="5"/>
            <c:bubble3D val="0"/>
            <c:extLst>
              <c:ext xmlns:c16="http://schemas.microsoft.com/office/drawing/2014/chart" uri="{C3380CC4-5D6E-409C-BE32-E72D297353CC}">
                <c16:uniqueId val="{0000000E-1052-4AC8-BB21-90D9FDCFDDF7}"/>
              </c:ext>
            </c:extLst>
          </c:dPt>
          <c:cat>
            <c:strRef>
              <c:f>'Graph Lanaudière'!$A$12:$A$16</c:f>
              <c:strCache>
                <c:ptCount val="5"/>
                <c:pt idx="0">
                  <c:v>2017-2018</c:v>
                </c:pt>
                <c:pt idx="1">
                  <c:v>2018-2019</c:v>
                </c:pt>
                <c:pt idx="2">
                  <c:v>2019-2020</c:v>
                </c:pt>
                <c:pt idx="3">
                  <c:v>2020-2021</c:v>
                </c:pt>
                <c:pt idx="4">
                  <c:v>2021-2022</c:v>
                </c:pt>
              </c:strCache>
            </c:strRef>
          </c:cat>
          <c:val>
            <c:numRef>
              <c:f>'Graph Lanaudière'!$G$12:$G$16</c:f>
              <c:numCache>
                <c:formatCode>##0.0</c:formatCode>
                <c:ptCount val="5"/>
                <c:pt idx="0">
                  <c:v>23.3767952309565</c:v>
                </c:pt>
                <c:pt idx="1">
                  <c:v>23.0092038017332</c:v>
                </c:pt>
                <c:pt idx="2">
                  <c:v>22.700627234822999</c:v>
                </c:pt>
                <c:pt idx="3">
                  <c:v>22.220170474872099</c:v>
                </c:pt>
                <c:pt idx="4">
                  <c:v>21.9740862932676</c:v>
                </c:pt>
              </c:numCache>
            </c:numRef>
          </c:val>
          <c:smooth val="0"/>
          <c:extLst>
            <c:ext xmlns:c16="http://schemas.microsoft.com/office/drawing/2014/chart" uri="{C3380CC4-5D6E-409C-BE32-E72D297353CC}">
              <c16:uniqueId val="{0000000F-1052-4AC8-BB21-90D9FDCFDDF7}"/>
            </c:ext>
          </c:extLst>
        </c:ser>
        <c:dLbls>
          <c:showLegendKey val="0"/>
          <c:showVal val="0"/>
          <c:showCatName val="0"/>
          <c:showSerName val="0"/>
          <c:showPercent val="0"/>
          <c:showBubbleSize val="0"/>
        </c:dLbls>
        <c:marker val="1"/>
        <c:smooth val="0"/>
        <c:axId val="169631744"/>
        <c:axId val="169629952"/>
      </c:lineChart>
      <c:catAx>
        <c:axId val="169278464"/>
        <c:scaling>
          <c:orientation val="minMax"/>
        </c:scaling>
        <c:delete val="0"/>
        <c:axPos val="b"/>
        <c:numFmt formatCode="General" sourceLinked="1"/>
        <c:majorTickMark val="none"/>
        <c:minorTickMark val="none"/>
        <c:tickLblPos val="nextTo"/>
        <c:crossAx val="169628416"/>
        <c:crosses val="autoZero"/>
        <c:auto val="1"/>
        <c:lblAlgn val="ctr"/>
        <c:lblOffset val="100"/>
        <c:noMultiLvlLbl val="0"/>
      </c:catAx>
      <c:valAx>
        <c:axId val="169628416"/>
        <c:scaling>
          <c:orientation val="minMax"/>
          <c:max val="40"/>
        </c:scaling>
        <c:delete val="0"/>
        <c:axPos val="l"/>
        <c:numFmt formatCode="#,##0.0" sourceLinked="0"/>
        <c:majorTickMark val="none"/>
        <c:minorTickMark val="none"/>
        <c:tickLblPos val="nextTo"/>
        <c:crossAx val="169278464"/>
        <c:crosses val="autoZero"/>
        <c:crossBetween val="between"/>
        <c:majorUnit val="40"/>
        <c:minorUnit val="12"/>
      </c:valAx>
      <c:valAx>
        <c:axId val="169629952"/>
        <c:scaling>
          <c:orientation val="minMax"/>
          <c:max val="40"/>
        </c:scaling>
        <c:delete val="0"/>
        <c:axPos val="r"/>
        <c:numFmt formatCode="##0.0" sourceLinked="1"/>
        <c:majorTickMark val="none"/>
        <c:minorTickMark val="none"/>
        <c:tickLblPos val="nextTo"/>
        <c:crossAx val="169631744"/>
        <c:crosses val="max"/>
        <c:crossBetween val="between"/>
        <c:majorUnit val="40"/>
      </c:valAx>
      <c:catAx>
        <c:axId val="169631744"/>
        <c:scaling>
          <c:orientation val="minMax"/>
        </c:scaling>
        <c:delete val="1"/>
        <c:axPos val="b"/>
        <c:numFmt formatCode="General" sourceLinked="1"/>
        <c:majorTickMark val="out"/>
        <c:minorTickMark val="none"/>
        <c:tickLblPos val="nextTo"/>
        <c:crossAx val="169629952"/>
        <c:crosses val="autoZero"/>
        <c:auto val="1"/>
        <c:lblAlgn val="ctr"/>
        <c:lblOffset val="100"/>
        <c:noMultiLvlLbl val="0"/>
      </c:catAx>
      <c:spPr>
        <a:noFill/>
        <a:ln w="25400">
          <a:noFill/>
        </a:ln>
      </c:spPr>
    </c:plotArea>
    <c:legend>
      <c:legendPos val="r"/>
      <c:layout>
        <c:manualLayout>
          <c:xMode val="edge"/>
          <c:yMode val="edge"/>
          <c:x val="8.5927468653240816E-2"/>
          <c:y val="0.16924467559500758"/>
          <c:w val="0.65016145719426055"/>
          <c:h val="6.9262874314792125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10674</xdr:rowOff>
    </xdr:from>
    <xdr:to>
      <xdr:col>7</xdr:col>
      <xdr:colOff>1190625</xdr:colOff>
      <xdr:row>38</xdr:row>
      <xdr:rowOff>139700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0.03145</cdr:x>
      <cdr:y>0.79048</cdr:y>
    </cdr:from>
    <cdr:to>
      <cdr:x>0.98559</cdr:x>
      <cdr:y>1</cdr:y>
    </cdr:to>
    <cdr:grpSp>
      <cdr:nvGrpSpPr>
        <cdr:cNvPr id="4" name="Groupe 3"/>
        <cdr:cNvGrpSpPr/>
      </cdr:nvGrpSpPr>
      <cdr:grpSpPr>
        <a:xfrm xmlns:a="http://schemas.openxmlformats.org/drawingml/2006/main">
          <a:off x="205199" y="4288296"/>
          <a:ext cx="6225406" cy="1136630"/>
          <a:chOff x="-28161" y="270438"/>
          <a:chExt cx="5510925" cy="1136071"/>
        </a:xfrm>
      </cdr:grpSpPr>
      <cdr:sp macro="" textlink="">
        <cdr:nvSpPr>
          <cdr:cNvPr id="5" name="ZoneTexte 2"/>
          <cdr:cNvSpPr txBox="1"/>
        </cdr:nvSpPr>
        <cdr:spPr>
          <a:xfrm xmlns:a="http://schemas.openxmlformats.org/drawingml/2006/main">
            <a:off x="-28161" y="270438"/>
            <a:ext cx="5510925" cy="11360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a:t>
            </a:r>
            <a:br>
              <a:rPr lang="fr-CA" sz="600">
                <a:latin typeface="Arial" panose="020B0604020202020204" pitchFamily="34" charset="0"/>
                <a:cs typeface="Arial" panose="020B0604020202020204" pitchFamily="34" charset="0"/>
              </a:rPr>
            </a:br>
            <a:r>
              <a:rPr lang="fr-CA" sz="600">
                <a:latin typeface="Arial" panose="020B0604020202020204" pitchFamily="34" charset="0"/>
                <a:cs typeface="Arial" panose="020B0604020202020204" pitchFamily="34" charset="0"/>
              </a:rPr>
              <a:t>peuvent présenter 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cdr:txBody>
      </cdr:sp>
      <cdr:sp macro="" textlink="">
        <cdr:nvSpPr>
          <cdr:cNvPr id="6" name="Rectangle 5"/>
          <cdr:cNvSpPr/>
        </cdr:nvSpPr>
        <cdr:spPr>
          <a:xfrm xmlns:a="http://schemas.openxmlformats.org/drawingml/2006/main">
            <a:off x="63791" y="774277"/>
            <a:ext cx="159153" cy="50504"/>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grp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34133</xdr:rowOff>
    </xdr:from>
    <xdr:to>
      <xdr:col>7</xdr:col>
      <xdr:colOff>1200150</xdr:colOff>
      <xdr:row>39</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0.03352</cdr:x>
      <cdr:y>0.79101</cdr:y>
    </cdr:from>
    <cdr:to>
      <cdr:x>0.98635</cdr:x>
      <cdr:y>0.99269</cdr:y>
    </cdr:to>
    <cdr:sp macro="" textlink="">
      <cdr:nvSpPr>
        <cdr:cNvPr id="6" name="ZoneTexte 2"/>
        <cdr:cNvSpPr txBox="1"/>
      </cdr:nvSpPr>
      <cdr:spPr>
        <a:xfrm xmlns:a="http://schemas.openxmlformats.org/drawingml/2006/main">
          <a:off x="226049" y="4290217"/>
          <a:ext cx="6425599" cy="10938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 </a:t>
          </a:r>
          <a:br>
            <a:rPr lang="fr-CA" sz="600">
              <a:latin typeface="Arial" panose="020B0604020202020204" pitchFamily="34" charset="0"/>
              <a:cs typeface="Arial" panose="020B0604020202020204" pitchFamily="34" charset="0"/>
            </a:rPr>
          </a:br>
          <a:r>
            <a:rPr lang="fr-CA" sz="600">
              <a:latin typeface="Arial" panose="020B0604020202020204" pitchFamily="34" charset="0"/>
              <a:cs typeface="Arial" panose="020B0604020202020204" pitchFamily="34" charset="0"/>
            </a:rPr>
            <a:t>peuvent présenter 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0.04844</cdr:x>
      <cdr:y>0.88439</cdr:y>
    </cdr:from>
    <cdr:to>
      <cdr:x>0.07596</cdr:x>
      <cdr:y>0.89356</cdr:y>
    </cdr:to>
    <cdr:sp macro="" textlink="">
      <cdr:nvSpPr>
        <cdr:cNvPr id="7" name="Rectangle 6"/>
        <cdr:cNvSpPr/>
      </cdr:nvSpPr>
      <cdr:spPr>
        <a:xfrm xmlns:a="http://schemas.openxmlformats.org/drawingml/2006/main">
          <a:off x="315574" y="4796676"/>
          <a:ext cx="179296" cy="49735"/>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3</xdr:row>
      <xdr:rowOff>155149</xdr:rowOff>
    </xdr:from>
    <xdr:to>
      <xdr:col>7</xdr:col>
      <xdr:colOff>1115774</xdr:colOff>
      <xdr:row>38</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0.03353</cdr:x>
      <cdr:y>0.75643</cdr:y>
    </cdr:from>
    <cdr:to>
      <cdr:x>0.03353</cdr:x>
      <cdr:y>0.75643</cdr:y>
    </cdr:to>
    <cdr:grpSp>
      <cdr:nvGrpSpPr>
        <cdr:cNvPr id="3" name="Groupe 2"/>
        <cdr:cNvGrpSpPr/>
      </cdr:nvGrpSpPr>
      <cdr:grpSpPr>
        <a:xfrm xmlns:a="http://schemas.openxmlformats.org/drawingml/2006/main">
          <a:off x="222861" y="4092760"/>
          <a:ext cx="0" cy="0"/>
          <a:chOff x="222861" y="4092760"/>
          <a:chExt cx="0" cy="0"/>
        </a:xfrm>
      </cdr:grpSpPr>
    </cdr:grpSp>
  </cdr:relSizeAnchor>
  <cdr:relSizeAnchor xmlns:cdr="http://schemas.openxmlformats.org/drawingml/2006/chartDrawing">
    <cdr:from>
      <cdr:x>0.03569</cdr:x>
      <cdr:y>0.7999</cdr:y>
    </cdr:from>
    <cdr:to>
      <cdr:x>0.99146</cdr:x>
      <cdr:y>1</cdr:y>
    </cdr:to>
    <cdr:sp macro="" textlink="">
      <cdr:nvSpPr>
        <cdr:cNvPr id="7" name="ZoneTexte 2"/>
        <cdr:cNvSpPr txBox="1"/>
      </cdr:nvSpPr>
      <cdr:spPr>
        <a:xfrm xmlns:a="http://schemas.openxmlformats.org/drawingml/2006/main">
          <a:off x="229739" y="4327950"/>
          <a:ext cx="6152362" cy="10826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a:t>
          </a:r>
          <a:br>
            <a:rPr lang="fr-CA" sz="600">
              <a:latin typeface="Arial" panose="020B0604020202020204" pitchFamily="34" charset="0"/>
              <a:cs typeface="Arial" panose="020B0604020202020204" pitchFamily="34" charset="0"/>
            </a:rPr>
          </a:br>
          <a:r>
            <a:rPr lang="fr-CA" sz="600">
              <a:latin typeface="Arial" panose="020B0604020202020204" pitchFamily="34" charset="0"/>
              <a:cs typeface="Arial" panose="020B0604020202020204" pitchFamily="34" charset="0"/>
            </a:rPr>
            <a:t>peuvent présenter 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0.05066</cdr:x>
      <cdr:y>0.8938</cdr:y>
    </cdr:from>
    <cdr:to>
      <cdr:x>0.07827</cdr:x>
      <cdr:y>0.90299</cdr:y>
    </cdr:to>
    <cdr:sp macro="" textlink="">
      <cdr:nvSpPr>
        <cdr:cNvPr id="8" name="Rectangle 7"/>
        <cdr:cNvSpPr/>
      </cdr:nvSpPr>
      <cdr:spPr>
        <a:xfrm xmlns:a="http://schemas.openxmlformats.org/drawingml/2006/main">
          <a:off x="329295" y="4836027"/>
          <a:ext cx="179481" cy="49723"/>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isss-lanaudiere.gouv.qc.ca/fileadmin/internet/cisss_lanaudiere/Documentation/Sylia_statistiques_regionales/Multimorbidite/Multimorbidite_prevalence_SISMACQ.pdf" TargetMode="External"/><Relationship Id="rId2" Type="http://schemas.openxmlformats.org/officeDocument/2006/relationships/hyperlink" Target="http://www.cisss-lanaudiere.gouv.qc.ca/fileadmin/internet/cisss_lanaudiere/Documentation/Sylia_statistiques_regionales/Diabete/Diabete_prevalence_SISMACQ.pdf" TargetMode="External"/><Relationship Id="rId1" Type="http://schemas.openxmlformats.org/officeDocument/2006/relationships/hyperlink" Target="../../Tabl_bord/Depot%20SYLIA/Diabete/TauxIncidenceDiabetePopUnAnPlus(SISMACQ).pdf"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www.cisss-lanaudiere.gouv.qc.ca/fileadmin/internet/cisss_lanaudiere/Documentation/Sylia_statistiques_regionales/Multimorbidite/Multimorbidite_prevalence_SISMACQ.pdf" TargetMode="External"/><Relationship Id="rId2" Type="http://schemas.openxmlformats.org/officeDocument/2006/relationships/hyperlink" Target="http://www.cisss-lanaudiere.gouv.qc.ca/fileadmin/internet/cisss_lanaudiere/Documentation/Sylia_statistiques_regionales/Diabete/Diabete_prevalence_SISMACQ.pdf" TargetMode="External"/><Relationship Id="rId1" Type="http://schemas.openxmlformats.org/officeDocument/2006/relationships/hyperlink" Target="../../Tabl_bord/Depot%20SYLIA/Diabete/TauxIncidenceDiabetePopUnAnPlus(SISMACQ).pdf"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Multimorbidite/Multimorbidite_prevalence_SISMACQ.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hyperlink" Target="http://www.cisss-lanaudiere.gouv.qc.ca/fileadmin/internet/cisss_lanaudiere/Documentation/Sylia_statistiques_regionales/Multimorbidite/Multimorbidite_prevalence_SISMACQ.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hyperlink" Target="http://www.cisss-lanaudiere.gouv.qc.ca/fileadmin/internet/cisss_lanaudiere/Documentation/Sylia_statistiques_regionales/Multimorbidite/Multimorbidite_prevalence_SISMACQ.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68"/>
  <sheetViews>
    <sheetView showGridLines="0" tabSelected="1" zoomScaleNormal="100" workbookViewId="0">
      <selection sqref="A1:G1"/>
    </sheetView>
  </sheetViews>
  <sheetFormatPr baseColWidth="10" defaultColWidth="17.59765625" defaultRowHeight="11.5" x14ac:dyDescent="0.25"/>
  <cols>
    <col min="1" max="1" width="28.09765625" style="2" customWidth="1"/>
    <col min="2" max="2" width="16.5" style="2" customWidth="1"/>
    <col min="3" max="3" width="17.69921875" style="2" customWidth="1"/>
    <col min="4" max="4" width="17.69921875" style="7" customWidth="1"/>
    <col min="5" max="5" width="17.69921875" style="3" customWidth="1"/>
    <col min="6" max="6" width="2.59765625" style="16" customWidth="1"/>
    <col min="7" max="7" width="2.59765625" style="84" customWidth="1"/>
    <col min="8" max="16384" width="17.59765625" style="1"/>
  </cols>
  <sheetData>
    <row r="1" spans="1:9" s="10" customFormat="1" ht="41.25" customHeight="1" x14ac:dyDescent="0.25">
      <c r="A1" s="97" t="s">
        <v>35</v>
      </c>
      <c r="B1" s="97"/>
      <c r="C1" s="97"/>
      <c r="D1" s="97"/>
      <c r="E1" s="97"/>
      <c r="F1" s="97"/>
      <c r="G1" s="97"/>
      <c r="H1" s="9"/>
    </row>
    <row r="2" spans="1:9" s="10" customFormat="1" ht="19.5" customHeight="1" x14ac:dyDescent="0.25">
      <c r="A2" s="98" t="s">
        <v>36</v>
      </c>
      <c r="B2" s="98"/>
      <c r="C2" s="98"/>
      <c r="D2" s="98"/>
      <c r="E2" s="98"/>
      <c r="F2" s="98"/>
      <c r="G2" s="98"/>
      <c r="H2" s="17"/>
      <c r="I2" s="11"/>
    </row>
    <row r="3" spans="1:9" s="29" customFormat="1" ht="43.5" customHeight="1" x14ac:dyDescent="0.25">
      <c r="A3" s="99" t="s">
        <v>40</v>
      </c>
      <c r="B3" s="99"/>
      <c r="C3" s="99"/>
      <c r="D3" s="99"/>
      <c r="E3" s="99"/>
      <c r="F3" s="99"/>
      <c r="G3" s="99"/>
    </row>
    <row r="4" spans="1:9" s="5" customFormat="1" ht="33.75" customHeight="1" x14ac:dyDescent="0.25">
      <c r="A4" s="102" t="s">
        <v>44</v>
      </c>
      <c r="B4" s="102"/>
      <c r="C4" s="102"/>
      <c r="D4" s="102"/>
      <c r="E4" s="102"/>
      <c r="F4" s="102"/>
      <c r="G4" s="102"/>
    </row>
    <row r="5" spans="1:9" s="5" customFormat="1" ht="6" customHeight="1" x14ac:dyDescent="0.25">
      <c r="A5" s="75"/>
      <c r="B5" s="75"/>
      <c r="C5" s="75"/>
      <c r="D5" s="75"/>
      <c r="E5" s="75"/>
      <c r="F5" s="75"/>
      <c r="G5" s="40"/>
    </row>
    <row r="6" spans="1:9" s="5" customFormat="1" ht="12.75" customHeight="1" x14ac:dyDescent="0.25">
      <c r="A6" s="102" t="s">
        <v>41</v>
      </c>
      <c r="B6" s="102"/>
      <c r="C6" s="102"/>
      <c r="D6" s="102"/>
      <c r="E6" s="102"/>
      <c r="F6" s="102"/>
      <c r="G6" s="102"/>
    </row>
    <row r="7" spans="1:9" s="5" customFormat="1" ht="4.5" customHeight="1" x14ac:dyDescent="0.25">
      <c r="A7" s="49"/>
      <c r="B7" s="49"/>
      <c r="C7" s="49"/>
      <c r="D7" s="49"/>
      <c r="E7" s="49"/>
      <c r="F7" s="49"/>
      <c r="G7" s="40"/>
    </row>
    <row r="8" spans="1:9" s="6" customFormat="1" ht="98.5" customHeight="1" x14ac:dyDescent="0.25">
      <c r="A8" s="103" t="s">
        <v>47</v>
      </c>
      <c r="B8" s="103"/>
      <c r="C8" s="103"/>
      <c r="D8" s="103"/>
      <c r="E8" s="103"/>
      <c r="F8" s="103"/>
      <c r="G8" s="103"/>
      <c r="H8" s="77"/>
    </row>
    <row r="9" spans="1:9" s="6" customFormat="1" ht="12.75" customHeight="1" x14ac:dyDescent="0.25">
      <c r="A9" s="101" t="s">
        <v>18</v>
      </c>
      <c r="B9" s="101"/>
      <c r="C9" s="101"/>
      <c r="D9" s="101"/>
      <c r="E9" s="101"/>
      <c r="F9" s="101"/>
      <c r="G9" s="101"/>
    </row>
    <row r="10" spans="1:9" s="6" customFormat="1" ht="6.75" customHeight="1" x14ac:dyDescent="0.25">
      <c r="A10" s="100"/>
      <c r="B10" s="100"/>
      <c r="C10" s="100"/>
      <c r="D10" s="100"/>
      <c r="E10" s="100"/>
      <c r="F10" s="100"/>
      <c r="G10" s="100"/>
    </row>
    <row r="11" spans="1:9" s="6" customFormat="1" ht="26" customHeight="1" x14ac:dyDescent="0.25">
      <c r="A11" s="14" t="s">
        <v>20</v>
      </c>
      <c r="B11" s="14" t="s">
        <v>0</v>
      </c>
      <c r="C11" s="14" t="s">
        <v>19</v>
      </c>
      <c r="D11" s="89" t="s">
        <v>4</v>
      </c>
      <c r="E11" s="90" t="s">
        <v>34</v>
      </c>
      <c r="F11" s="39"/>
      <c r="G11" s="39"/>
    </row>
    <row r="12" spans="1:9" s="6" customFormat="1" x14ac:dyDescent="0.25">
      <c r="A12" s="33" t="s">
        <v>10</v>
      </c>
      <c r="B12" s="33" t="s">
        <v>25</v>
      </c>
      <c r="C12" s="33" t="s">
        <v>5</v>
      </c>
      <c r="D12" s="50">
        <v>4640</v>
      </c>
      <c r="E12" s="51">
        <v>29.1640477686989</v>
      </c>
      <c r="F12" s="52"/>
      <c r="G12" s="80"/>
    </row>
    <row r="13" spans="1:9" s="6" customFormat="1" x14ac:dyDescent="0.25">
      <c r="A13" s="33" t="s">
        <v>10</v>
      </c>
      <c r="B13" s="33" t="s">
        <v>25</v>
      </c>
      <c r="C13" s="33" t="s">
        <v>6</v>
      </c>
      <c r="D13" s="50">
        <v>4030</v>
      </c>
      <c r="E13" s="51">
        <v>24.595666768385701</v>
      </c>
      <c r="F13" s="52"/>
      <c r="G13" s="80" t="s">
        <v>33</v>
      </c>
    </row>
    <row r="14" spans="1:9" s="6" customFormat="1" x14ac:dyDescent="0.25">
      <c r="A14" s="14" t="s">
        <v>10</v>
      </c>
      <c r="B14" s="34" t="s">
        <v>25</v>
      </c>
      <c r="C14" s="14" t="s">
        <v>7</v>
      </c>
      <c r="D14" s="38">
        <v>8670</v>
      </c>
      <c r="E14" s="37">
        <v>26.846261031119401</v>
      </c>
      <c r="F14" s="54"/>
      <c r="G14" s="81"/>
    </row>
    <row r="15" spans="1:9" s="6" customFormat="1" x14ac:dyDescent="0.25">
      <c r="A15" s="33" t="s">
        <v>10</v>
      </c>
      <c r="B15" s="33" t="s">
        <v>30</v>
      </c>
      <c r="C15" s="33" t="s">
        <v>5</v>
      </c>
      <c r="D15" s="50">
        <v>4625</v>
      </c>
      <c r="E15" s="51">
        <v>28.8431555971313</v>
      </c>
      <c r="F15" s="52"/>
      <c r="G15" s="80"/>
    </row>
    <row r="16" spans="1:9" s="6" customFormat="1" x14ac:dyDescent="0.25">
      <c r="A16" s="33" t="s">
        <v>10</v>
      </c>
      <c r="B16" s="33" t="s">
        <v>30</v>
      </c>
      <c r="C16" s="33" t="s">
        <v>6</v>
      </c>
      <c r="D16" s="50">
        <v>4055</v>
      </c>
      <c r="E16" s="51">
        <v>24.383644016837</v>
      </c>
      <c r="F16" s="52"/>
      <c r="G16" s="80" t="s">
        <v>33</v>
      </c>
    </row>
    <row r="17" spans="1:7" s="6" customFormat="1" x14ac:dyDescent="0.25">
      <c r="A17" s="14" t="s">
        <v>10</v>
      </c>
      <c r="B17" s="34" t="s">
        <v>30</v>
      </c>
      <c r="C17" s="14" t="s">
        <v>7</v>
      </c>
      <c r="D17" s="38">
        <v>8680</v>
      </c>
      <c r="E17" s="37">
        <v>26.5727843257309</v>
      </c>
      <c r="F17" s="54"/>
      <c r="G17" s="81"/>
    </row>
    <row r="18" spans="1:7" s="6" customFormat="1" x14ac:dyDescent="0.25">
      <c r="A18" s="33" t="s">
        <v>10</v>
      </c>
      <c r="B18" s="33" t="s">
        <v>31</v>
      </c>
      <c r="C18" s="33" t="s">
        <v>5</v>
      </c>
      <c r="D18" s="50">
        <v>4660</v>
      </c>
      <c r="E18" s="51">
        <v>28.800988875154498</v>
      </c>
      <c r="F18" s="52"/>
      <c r="G18" s="80"/>
    </row>
    <row r="19" spans="1:7" s="6" customFormat="1" x14ac:dyDescent="0.25">
      <c r="A19" s="33" t="s">
        <v>10</v>
      </c>
      <c r="B19" s="33" t="s">
        <v>31</v>
      </c>
      <c r="C19" s="33" t="s">
        <v>6</v>
      </c>
      <c r="D19" s="50">
        <v>4140</v>
      </c>
      <c r="E19" s="51">
        <v>24.5551601423488</v>
      </c>
      <c r="F19" s="52"/>
      <c r="G19" s="80"/>
    </row>
    <row r="20" spans="1:7" s="6" customFormat="1" x14ac:dyDescent="0.25">
      <c r="A20" s="14" t="s">
        <v>10</v>
      </c>
      <c r="B20" s="34" t="s">
        <v>31</v>
      </c>
      <c r="C20" s="14" t="s">
        <v>7</v>
      </c>
      <c r="D20" s="38">
        <v>8805</v>
      </c>
      <c r="E20" s="37">
        <v>26.649515738498799</v>
      </c>
      <c r="F20" s="54"/>
      <c r="G20" s="81"/>
    </row>
    <row r="21" spans="1:7" s="6" customFormat="1" x14ac:dyDescent="0.25">
      <c r="A21" s="33" t="s">
        <v>10</v>
      </c>
      <c r="B21" s="33" t="s">
        <v>32</v>
      </c>
      <c r="C21" s="33" t="s">
        <v>5</v>
      </c>
      <c r="D21" s="50">
        <v>4690</v>
      </c>
      <c r="E21" s="51">
        <v>28.501975083561199</v>
      </c>
      <c r="F21" s="52"/>
      <c r="G21" s="80"/>
    </row>
    <row r="22" spans="1:7" s="6" customFormat="1" x14ac:dyDescent="0.25">
      <c r="A22" s="33" t="s">
        <v>10</v>
      </c>
      <c r="B22" s="33" t="s">
        <v>32</v>
      </c>
      <c r="C22" s="33" t="s">
        <v>6</v>
      </c>
      <c r="D22" s="50">
        <v>4245</v>
      </c>
      <c r="E22" s="51">
        <v>24.6086956521739</v>
      </c>
      <c r="F22" s="52"/>
      <c r="G22" s="80"/>
    </row>
    <row r="23" spans="1:7" s="6" customFormat="1" x14ac:dyDescent="0.25">
      <c r="A23" s="14" t="s">
        <v>10</v>
      </c>
      <c r="B23" s="34" t="s">
        <v>32</v>
      </c>
      <c r="C23" s="14" t="s">
        <v>7</v>
      </c>
      <c r="D23" s="38">
        <v>8930</v>
      </c>
      <c r="E23" s="37">
        <v>26.4945853730901</v>
      </c>
      <c r="F23" s="54"/>
      <c r="G23" s="81"/>
    </row>
    <row r="24" spans="1:7" s="6" customFormat="1" x14ac:dyDescent="0.25">
      <c r="A24" s="33" t="s">
        <v>10</v>
      </c>
      <c r="B24" s="33" t="s">
        <v>42</v>
      </c>
      <c r="C24" s="33" t="s">
        <v>5</v>
      </c>
      <c r="D24" s="50">
        <v>4735</v>
      </c>
      <c r="E24" s="51">
        <v>27.935103244837801</v>
      </c>
      <c r="F24" s="52"/>
      <c r="G24" s="80"/>
    </row>
    <row r="25" spans="1:7" s="6" customFormat="1" x14ac:dyDescent="0.25">
      <c r="A25" s="33" t="s">
        <v>10</v>
      </c>
      <c r="B25" s="33" t="s">
        <v>42</v>
      </c>
      <c r="C25" s="33" t="s">
        <v>6</v>
      </c>
      <c r="D25" s="50">
        <v>4305</v>
      </c>
      <c r="E25" s="51">
        <v>24.253521126760599</v>
      </c>
      <c r="F25" s="52"/>
      <c r="G25" s="80"/>
    </row>
    <row r="26" spans="1:7" s="6" customFormat="1" x14ac:dyDescent="0.25">
      <c r="A26" s="14" t="s">
        <v>10</v>
      </c>
      <c r="B26" s="34" t="s">
        <v>42</v>
      </c>
      <c r="C26" s="14" t="s">
        <v>7</v>
      </c>
      <c r="D26" s="38">
        <v>9045</v>
      </c>
      <c r="E26" s="37">
        <v>26.0662824207493</v>
      </c>
      <c r="F26" s="54"/>
      <c r="G26" s="81"/>
    </row>
    <row r="27" spans="1:7" s="6" customFormat="1" x14ac:dyDescent="0.25">
      <c r="A27" s="33" t="s">
        <v>11</v>
      </c>
      <c r="B27" s="33" t="s">
        <v>25</v>
      </c>
      <c r="C27" s="33" t="s">
        <v>5</v>
      </c>
      <c r="D27" s="50">
        <v>9045</v>
      </c>
      <c r="E27" s="51">
        <v>34.190134190134202</v>
      </c>
      <c r="F27" s="52"/>
      <c r="G27" s="80" t="s">
        <v>29</v>
      </c>
    </row>
    <row r="28" spans="1:7" s="6" customFormat="1" x14ac:dyDescent="0.25">
      <c r="A28" s="33" t="s">
        <v>11</v>
      </c>
      <c r="B28" s="33" t="s">
        <v>25</v>
      </c>
      <c r="C28" s="33" t="s">
        <v>6</v>
      </c>
      <c r="D28" s="50">
        <v>7295</v>
      </c>
      <c r="E28" s="51">
        <v>29.9404884054997</v>
      </c>
      <c r="F28" s="52"/>
      <c r="G28" s="80" t="s">
        <v>29</v>
      </c>
    </row>
    <row r="29" spans="1:7" s="6" customFormat="1" x14ac:dyDescent="0.25">
      <c r="A29" s="14" t="s">
        <v>11</v>
      </c>
      <c r="B29" s="34" t="s">
        <v>25</v>
      </c>
      <c r="C29" s="14" t="s">
        <v>7</v>
      </c>
      <c r="D29" s="38">
        <v>16345</v>
      </c>
      <c r="E29" s="37">
        <v>32.1593703885883</v>
      </c>
      <c r="F29" s="54"/>
      <c r="G29" s="69" t="s">
        <v>29</v>
      </c>
    </row>
    <row r="30" spans="1:7" s="6" customFormat="1" x14ac:dyDescent="0.25">
      <c r="A30" s="33" t="s">
        <v>11</v>
      </c>
      <c r="B30" s="33" t="s">
        <v>30</v>
      </c>
      <c r="C30" s="33" t="s">
        <v>5</v>
      </c>
      <c r="D30" s="50">
        <v>9040</v>
      </c>
      <c r="E30" s="51">
        <v>33.876709762038601</v>
      </c>
      <c r="F30" s="52"/>
      <c r="G30" s="80" t="s">
        <v>29</v>
      </c>
    </row>
    <row r="31" spans="1:7" s="6" customFormat="1" x14ac:dyDescent="0.25">
      <c r="A31" s="33" t="s">
        <v>11</v>
      </c>
      <c r="B31" s="33" t="s">
        <v>30</v>
      </c>
      <c r="C31" s="33" t="s">
        <v>6</v>
      </c>
      <c r="D31" s="50">
        <v>7320</v>
      </c>
      <c r="E31" s="51">
        <v>29.623634156212098</v>
      </c>
      <c r="F31" s="52"/>
      <c r="G31" s="80" t="s">
        <v>29</v>
      </c>
    </row>
    <row r="32" spans="1:7" s="6" customFormat="1" x14ac:dyDescent="0.25">
      <c r="A32" s="14" t="s">
        <v>11</v>
      </c>
      <c r="B32" s="34" t="s">
        <v>30</v>
      </c>
      <c r="C32" s="14" t="s">
        <v>7</v>
      </c>
      <c r="D32" s="38">
        <v>16360</v>
      </c>
      <c r="E32" s="37">
        <v>31.828793774319099</v>
      </c>
      <c r="F32" s="54"/>
      <c r="G32" s="69" t="s">
        <v>29</v>
      </c>
    </row>
    <row r="33" spans="1:7" s="6" customFormat="1" x14ac:dyDescent="0.25">
      <c r="A33" s="33" t="s">
        <v>11</v>
      </c>
      <c r="B33" s="33" t="s">
        <v>31</v>
      </c>
      <c r="C33" s="33" t="s">
        <v>5</v>
      </c>
      <c r="D33" s="50">
        <v>9165</v>
      </c>
      <c r="E33" s="51">
        <v>33.725850965961399</v>
      </c>
      <c r="F33" s="52"/>
      <c r="G33" s="80" t="s">
        <v>29</v>
      </c>
    </row>
    <row r="34" spans="1:7" s="6" customFormat="1" x14ac:dyDescent="0.25">
      <c r="A34" s="33" t="s">
        <v>11</v>
      </c>
      <c r="B34" s="33" t="s">
        <v>31</v>
      </c>
      <c r="C34" s="33" t="s">
        <v>6</v>
      </c>
      <c r="D34" s="50">
        <v>7405</v>
      </c>
      <c r="E34" s="51">
        <v>29.326732673267301</v>
      </c>
      <c r="F34" s="52"/>
      <c r="G34" s="80" t="s">
        <v>29</v>
      </c>
    </row>
    <row r="35" spans="1:7" s="6" customFormat="1" x14ac:dyDescent="0.25">
      <c r="A35" s="14" t="s">
        <v>11</v>
      </c>
      <c r="B35" s="34" t="s">
        <v>31</v>
      </c>
      <c r="C35" s="14" t="s">
        <v>7</v>
      </c>
      <c r="D35" s="38">
        <v>16570</v>
      </c>
      <c r="E35" s="37">
        <v>31.6040434865535</v>
      </c>
      <c r="F35" s="54"/>
      <c r="G35" s="69" t="s">
        <v>29</v>
      </c>
    </row>
    <row r="36" spans="1:7" s="6" customFormat="1" x14ac:dyDescent="0.25">
      <c r="A36" s="33" t="s">
        <v>11</v>
      </c>
      <c r="B36" s="33" t="s">
        <v>32</v>
      </c>
      <c r="C36" s="33" t="s">
        <v>5</v>
      </c>
      <c r="D36" s="50">
        <v>9135</v>
      </c>
      <c r="E36" s="51">
        <v>33.0260303687636</v>
      </c>
      <c r="F36" s="52"/>
      <c r="G36" s="80" t="s">
        <v>29</v>
      </c>
    </row>
    <row r="37" spans="1:7" s="6" customFormat="1" x14ac:dyDescent="0.25">
      <c r="A37" s="33" t="s">
        <v>11</v>
      </c>
      <c r="B37" s="33" t="s">
        <v>32</v>
      </c>
      <c r="C37" s="33" t="s">
        <v>6</v>
      </c>
      <c r="D37" s="50">
        <v>7490</v>
      </c>
      <c r="E37" s="51">
        <v>29.070444401319602</v>
      </c>
      <c r="F37" s="52"/>
      <c r="G37" s="80" t="s">
        <v>29</v>
      </c>
    </row>
    <row r="38" spans="1:7" s="6" customFormat="1" x14ac:dyDescent="0.25">
      <c r="A38" s="14" t="s">
        <v>11</v>
      </c>
      <c r="B38" s="34" t="s">
        <v>32</v>
      </c>
      <c r="C38" s="14" t="s">
        <v>7</v>
      </c>
      <c r="D38" s="38">
        <v>16625</v>
      </c>
      <c r="E38" s="37">
        <v>31.118390266729101</v>
      </c>
      <c r="F38" s="54"/>
      <c r="G38" s="69" t="s">
        <v>29</v>
      </c>
    </row>
    <row r="39" spans="1:7" s="6" customFormat="1" x14ac:dyDescent="0.25">
      <c r="A39" s="33" t="s">
        <v>11</v>
      </c>
      <c r="B39" s="33" t="s">
        <v>42</v>
      </c>
      <c r="C39" s="33" t="s">
        <v>5</v>
      </c>
      <c r="D39" s="50">
        <v>9290</v>
      </c>
      <c r="E39" s="51">
        <v>32.850070721357902</v>
      </c>
      <c r="F39" s="52"/>
      <c r="G39" s="80" t="s">
        <v>29</v>
      </c>
    </row>
    <row r="40" spans="1:7" s="6" customFormat="1" x14ac:dyDescent="0.25">
      <c r="A40" s="33" t="s">
        <v>11</v>
      </c>
      <c r="B40" s="33" t="s">
        <v>42</v>
      </c>
      <c r="C40" s="33" t="s">
        <v>6</v>
      </c>
      <c r="D40" s="50">
        <v>7485</v>
      </c>
      <c r="E40" s="51">
        <v>28.4492588369441</v>
      </c>
      <c r="F40" s="52"/>
      <c r="G40" s="80" t="s">
        <v>29</v>
      </c>
    </row>
    <row r="41" spans="1:7" s="6" customFormat="1" x14ac:dyDescent="0.25">
      <c r="A41" s="14" t="s">
        <v>11</v>
      </c>
      <c r="B41" s="34" t="s">
        <v>42</v>
      </c>
      <c r="C41" s="14" t="s">
        <v>7</v>
      </c>
      <c r="D41" s="38">
        <v>16775</v>
      </c>
      <c r="E41" s="37">
        <v>30.731886049280899</v>
      </c>
      <c r="F41" s="54"/>
      <c r="G41" s="69" t="s">
        <v>29</v>
      </c>
    </row>
    <row r="42" spans="1:7" s="6" customFormat="1" x14ac:dyDescent="0.25">
      <c r="A42" s="33" t="s">
        <v>14</v>
      </c>
      <c r="B42" s="33" t="s">
        <v>25</v>
      </c>
      <c r="C42" s="33" t="s">
        <v>5</v>
      </c>
      <c r="D42" s="50">
        <v>6180</v>
      </c>
      <c r="E42" s="51">
        <v>31.651728553137001</v>
      </c>
      <c r="F42" s="52"/>
      <c r="G42" s="80" t="s">
        <v>29</v>
      </c>
    </row>
    <row r="43" spans="1:7" s="6" customFormat="1" x14ac:dyDescent="0.25">
      <c r="A43" s="33" t="s">
        <v>14</v>
      </c>
      <c r="B43" s="33" t="s">
        <v>25</v>
      </c>
      <c r="C43" s="33" t="s">
        <v>6</v>
      </c>
      <c r="D43" s="50">
        <v>5985</v>
      </c>
      <c r="E43" s="51">
        <v>28.7878787878788</v>
      </c>
      <c r="F43" s="52"/>
      <c r="G43" s="80"/>
    </row>
    <row r="44" spans="1:7" s="6" customFormat="1" x14ac:dyDescent="0.25">
      <c r="A44" s="14" t="s">
        <v>14</v>
      </c>
      <c r="B44" s="34" t="s">
        <v>25</v>
      </c>
      <c r="C44" s="14" t="s">
        <v>7</v>
      </c>
      <c r="D44" s="38">
        <v>12165</v>
      </c>
      <c r="E44" s="37">
        <v>30.1748728761007</v>
      </c>
      <c r="F44" s="54"/>
      <c r="G44" s="69" t="s">
        <v>29</v>
      </c>
    </row>
    <row r="45" spans="1:7" s="6" customFormat="1" x14ac:dyDescent="0.25">
      <c r="A45" s="33" t="s">
        <v>14</v>
      </c>
      <c r="B45" s="33" t="s">
        <v>30</v>
      </c>
      <c r="C45" s="33" t="s">
        <v>5</v>
      </c>
      <c r="D45" s="50">
        <v>6235</v>
      </c>
      <c r="E45" s="51">
        <v>31.4343332493068</v>
      </c>
      <c r="F45" s="52"/>
      <c r="G45" s="80" t="s">
        <v>29</v>
      </c>
    </row>
    <row r="46" spans="1:7" s="6" customFormat="1" x14ac:dyDescent="0.25">
      <c r="A46" s="33" t="s">
        <v>14</v>
      </c>
      <c r="B46" s="33" t="s">
        <v>30</v>
      </c>
      <c r="C46" s="33" t="s">
        <v>6</v>
      </c>
      <c r="D46" s="50">
        <v>6095</v>
      </c>
      <c r="E46" s="51">
        <v>28.906805786103899</v>
      </c>
      <c r="F46" s="52"/>
      <c r="G46" s="80"/>
    </row>
    <row r="47" spans="1:7" s="6" customFormat="1" x14ac:dyDescent="0.25">
      <c r="A47" s="14" t="s">
        <v>14</v>
      </c>
      <c r="B47" s="34" t="s">
        <v>30</v>
      </c>
      <c r="C47" s="14" t="s">
        <v>7</v>
      </c>
      <c r="D47" s="38">
        <v>12335</v>
      </c>
      <c r="E47" s="37">
        <v>30.144183773216</v>
      </c>
      <c r="F47" s="54"/>
      <c r="G47" s="69" t="s">
        <v>29</v>
      </c>
    </row>
    <row r="48" spans="1:7" s="6" customFormat="1" x14ac:dyDescent="0.25">
      <c r="A48" s="33" t="s">
        <v>14</v>
      </c>
      <c r="B48" s="33" t="s">
        <v>31</v>
      </c>
      <c r="C48" s="33" t="s">
        <v>5</v>
      </c>
      <c r="D48" s="50">
        <v>6245</v>
      </c>
      <c r="E48" s="51">
        <v>31.077382433441201</v>
      </c>
      <c r="F48" s="52"/>
      <c r="G48" s="80" t="s">
        <v>29</v>
      </c>
    </row>
    <row r="49" spans="1:7" s="6" customFormat="1" x14ac:dyDescent="0.25">
      <c r="A49" s="33" t="s">
        <v>14</v>
      </c>
      <c r="B49" s="33" t="s">
        <v>31</v>
      </c>
      <c r="C49" s="33" t="s">
        <v>6</v>
      </c>
      <c r="D49" s="50">
        <v>6185</v>
      </c>
      <c r="E49" s="51">
        <v>28.800931315483101</v>
      </c>
      <c r="F49" s="52"/>
      <c r="G49" s="80"/>
    </row>
    <row r="50" spans="1:7" s="6" customFormat="1" x14ac:dyDescent="0.25">
      <c r="A50" s="14" t="s">
        <v>14</v>
      </c>
      <c r="B50" s="34" t="s">
        <v>31</v>
      </c>
      <c r="C50" s="14" t="s">
        <v>7</v>
      </c>
      <c r="D50" s="38">
        <v>12425</v>
      </c>
      <c r="E50" s="37">
        <v>29.892938770600299</v>
      </c>
      <c r="F50" s="54"/>
      <c r="G50" s="69" t="s">
        <v>29</v>
      </c>
    </row>
    <row r="51" spans="1:7" s="6" customFormat="1" x14ac:dyDescent="0.25">
      <c r="A51" s="33" t="s">
        <v>14</v>
      </c>
      <c r="B51" s="33" t="s">
        <v>32</v>
      </c>
      <c r="C51" s="33" t="s">
        <v>5</v>
      </c>
      <c r="D51" s="50">
        <v>6250</v>
      </c>
      <c r="E51" s="51">
        <v>30.200531529354901</v>
      </c>
      <c r="F51" s="52"/>
      <c r="G51" s="80" t="s">
        <v>29</v>
      </c>
    </row>
    <row r="52" spans="1:7" s="6" customFormat="1" x14ac:dyDescent="0.25">
      <c r="A52" s="33" t="s">
        <v>14</v>
      </c>
      <c r="B52" s="33" t="s">
        <v>32</v>
      </c>
      <c r="C52" s="33" t="s">
        <v>6</v>
      </c>
      <c r="D52" s="50">
        <v>6205</v>
      </c>
      <c r="E52" s="51">
        <v>28.134209929721202</v>
      </c>
      <c r="F52" s="52"/>
      <c r="G52" s="80"/>
    </row>
    <row r="53" spans="1:7" s="6" customFormat="1" x14ac:dyDescent="0.25">
      <c r="A53" s="14" t="s">
        <v>14</v>
      </c>
      <c r="B53" s="34" t="s">
        <v>32</v>
      </c>
      <c r="C53" s="14" t="s">
        <v>7</v>
      </c>
      <c r="D53" s="38">
        <v>12455</v>
      </c>
      <c r="E53" s="37">
        <v>29.134502923976601</v>
      </c>
      <c r="F53" s="54"/>
      <c r="G53" s="69" t="s">
        <v>29</v>
      </c>
    </row>
    <row r="54" spans="1:7" s="6" customFormat="1" x14ac:dyDescent="0.25">
      <c r="A54" s="33" t="s">
        <v>14</v>
      </c>
      <c r="B54" s="33" t="s">
        <v>42</v>
      </c>
      <c r="C54" s="33" t="s">
        <v>5</v>
      </c>
      <c r="D54" s="50">
        <v>6275</v>
      </c>
      <c r="E54" s="51">
        <v>29.267723880597</v>
      </c>
      <c r="F54" s="52"/>
      <c r="G54" s="80" t="s">
        <v>29</v>
      </c>
    </row>
    <row r="55" spans="1:7" s="6" customFormat="1" x14ac:dyDescent="0.25">
      <c r="A55" s="33" t="s">
        <v>14</v>
      </c>
      <c r="B55" s="33" t="s">
        <v>42</v>
      </c>
      <c r="C55" s="33" t="s">
        <v>6</v>
      </c>
      <c r="D55" s="50">
        <v>6365</v>
      </c>
      <c r="E55" s="51">
        <v>27.7462946817786</v>
      </c>
      <c r="F55" s="52"/>
      <c r="G55" s="80"/>
    </row>
    <row r="56" spans="1:7" s="6" customFormat="1" x14ac:dyDescent="0.25">
      <c r="A56" s="14" t="s">
        <v>14</v>
      </c>
      <c r="B56" s="34" t="s">
        <v>42</v>
      </c>
      <c r="C56" s="14" t="s">
        <v>7</v>
      </c>
      <c r="D56" s="38">
        <v>12640</v>
      </c>
      <c r="E56" s="37">
        <v>28.4812978819288</v>
      </c>
      <c r="F56" s="54"/>
      <c r="G56" s="69" t="s">
        <v>29</v>
      </c>
    </row>
    <row r="57" spans="1:7" s="6" customFormat="1" x14ac:dyDescent="0.25">
      <c r="A57" s="33" t="s">
        <v>15</v>
      </c>
      <c r="B57" s="33" t="s">
        <v>25</v>
      </c>
      <c r="C57" s="33" t="s">
        <v>5</v>
      </c>
      <c r="D57" s="50">
        <v>5235</v>
      </c>
      <c r="E57" s="51">
        <v>27.9274473192851</v>
      </c>
      <c r="F57" s="52"/>
      <c r="G57" s="80" t="s">
        <v>29</v>
      </c>
    </row>
    <row r="58" spans="1:7" s="6" customFormat="1" x14ac:dyDescent="0.25">
      <c r="A58" s="33" t="s">
        <v>15</v>
      </c>
      <c r="B58" s="33" t="s">
        <v>25</v>
      </c>
      <c r="C58" s="33" t="s">
        <v>6</v>
      </c>
      <c r="D58" s="50">
        <v>4685</v>
      </c>
      <c r="E58" s="51">
        <v>23.005155904738501</v>
      </c>
      <c r="F58" s="52"/>
      <c r="G58" s="80" t="s">
        <v>29</v>
      </c>
    </row>
    <row r="59" spans="1:7" s="6" customFormat="1" x14ac:dyDescent="0.25">
      <c r="A59" s="14" t="s">
        <v>15</v>
      </c>
      <c r="B59" s="34" t="s">
        <v>25</v>
      </c>
      <c r="C59" s="14" t="s">
        <v>7</v>
      </c>
      <c r="D59" s="38">
        <v>9915</v>
      </c>
      <c r="E59" s="37">
        <v>25.3580562659847</v>
      </c>
      <c r="F59" s="54"/>
      <c r="G59" s="69" t="s">
        <v>29</v>
      </c>
    </row>
    <row r="60" spans="1:7" s="6" customFormat="1" x14ac:dyDescent="0.25">
      <c r="A60" s="33" t="s">
        <v>15</v>
      </c>
      <c r="B60" s="33" t="s">
        <v>30</v>
      </c>
      <c r="C60" s="33" t="s">
        <v>5</v>
      </c>
      <c r="D60" s="50">
        <v>5335</v>
      </c>
      <c r="E60" s="51">
        <v>27.968545216251599</v>
      </c>
      <c r="F60" s="52"/>
      <c r="G60" s="80" t="s">
        <v>29</v>
      </c>
    </row>
    <row r="61" spans="1:7" s="6" customFormat="1" x14ac:dyDescent="0.25">
      <c r="A61" s="33" t="s">
        <v>15</v>
      </c>
      <c r="B61" s="33" t="s">
        <v>30</v>
      </c>
      <c r="C61" s="33" t="s">
        <v>6</v>
      </c>
      <c r="D61" s="50">
        <v>4800</v>
      </c>
      <c r="E61" s="51">
        <v>22.9885057471264</v>
      </c>
      <c r="F61" s="52"/>
      <c r="G61" s="80" t="s">
        <v>29</v>
      </c>
    </row>
    <row r="62" spans="1:7" s="6" customFormat="1" x14ac:dyDescent="0.25">
      <c r="A62" s="14" t="s">
        <v>15</v>
      </c>
      <c r="B62" s="34" t="s">
        <v>30</v>
      </c>
      <c r="C62" s="14" t="s">
        <v>7</v>
      </c>
      <c r="D62" s="38">
        <v>10140</v>
      </c>
      <c r="E62" s="37">
        <v>25.375375375375398</v>
      </c>
      <c r="F62" s="54"/>
      <c r="G62" s="69" t="s">
        <v>29</v>
      </c>
    </row>
    <row r="63" spans="1:7" s="6" customFormat="1" x14ac:dyDescent="0.25">
      <c r="A63" s="33" t="s">
        <v>15</v>
      </c>
      <c r="B63" s="33" t="s">
        <v>31</v>
      </c>
      <c r="C63" s="33" t="s">
        <v>5</v>
      </c>
      <c r="D63" s="50">
        <v>5410</v>
      </c>
      <c r="E63" s="51">
        <v>27.757824525397599</v>
      </c>
      <c r="F63" s="52"/>
      <c r="G63" s="80" t="s">
        <v>29</v>
      </c>
    </row>
    <row r="64" spans="1:7" s="6" customFormat="1" x14ac:dyDescent="0.25">
      <c r="A64" s="33" t="s">
        <v>15</v>
      </c>
      <c r="B64" s="33" t="s">
        <v>31</v>
      </c>
      <c r="C64" s="33" t="s">
        <v>6</v>
      </c>
      <c r="D64" s="50">
        <v>4890</v>
      </c>
      <c r="E64" s="51">
        <v>22.887900772291101</v>
      </c>
      <c r="F64" s="52"/>
      <c r="G64" s="80" t="s">
        <v>29</v>
      </c>
    </row>
    <row r="65" spans="1:7" s="6" customFormat="1" x14ac:dyDescent="0.25">
      <c r="A65" s="14" t="s">
        <v>15</v>
      </c>
      <c r="B65" s="34" t="s">
        <v>31</v>
      </c>
      <c r="C65" s="14" t="s">
        <v>7</v>
      </c>
      <c r="D65" s="38">
        <v>10300</v>
      </c>
      <c r="E65" s="37">
        <v>25.208027410670599</v>
      </c>
      <c r="F65" s="54"/>
      <c r="G65" s="69" t="s">
        <v>29</v>
      </c>
    </row>
    <row r="66" spans="1:7" s="6" customFormat="1" x14ac:dyDescent="0.25">
      <c r="A66" s="33" t="s">
        <v>15</v>
      </c>
      <c r="B66" s="33" t="s">
        <v>32</v>
      </c>
      <c r="C66" s="33" t="s">
        <v>5</v>
      </c>
      <c r="D66" s="50">
        <v>5565</v>
      </c>
      <c r="E66" s="51">
        <v>27.811094452773599</v>
      </c>
      <c r="F66" s="52"/>
      <c r="G66" s="80" t="s">
        <v>29</v>
      </c>
    </row>
    <row r="67" spans="1:7" s="6" customFormat="1" x14ac:dyDescent="0.25">
      <c r="A67" s="33" t="s">
        <v>15</v>
      </c>
      <c r="B67" s="33" t="s">
        <v>32</v>
      </c>
      <c r="C67" s="33" t="s">
        <v>6</v>
      </c>
      <c r="D67" s="50">
        <v>4910</v>
      </c>
      <c r="E67" s="51">
        <v>22.333409142597201</v>
      </c>
      <c r="F67" s="52"/>
      <c r="G67" s="80" t="s">
        <v>29</v>
      </c>
    </row>
    <row r="68" spans="1:7" s="6" customFormat="1" x14ac:dyDescent="0.25">
      <c r="A68" s="14" t="s">
        <v>15</v>
      </c>
      <c r="B68" s="34" t="s">
        <v>32</v>
      </c>
      <c r="C68" s="14" t="s">
        <v>7</v>
      </c>
      <c r="D68" s="38">
        <v>10475</v>
      </c>
      <c r="E68" s="37">
        <v>24.946415813288901</v>
      </c>
      <c r="F68" s="54"/>
      <c r="G68" s="69" t="s">
        <v>29</v>
      </c>
    </row>
    <row r="69" spans="1:7" s="6" customFormat="1" x14ac:dyDescent="0.25">
      <c r="A69" s="33" t="s">
        <v>15</v>
      </c>
      <c r="B69" s="33" t="s">
        <v>42</v>
      </c>
      <c r="C69" s="33" t="s">
        <v>5</v>
      </c>
      <c r="D69" s="50">
        <v>5890</v>
      </c>
      <c r="E69" s="51">
        <v>28.1616065025102</v>
      </c>
      <c r="F69" s="52"/>
      <c r="G69" s="80" t="s">
        <v>29</v>
      </c>
    </row>
    <row r="70" spans="1:7" s="6" customFormat="1" x14ac:dyDescent="0.25">
      <c r="A70" s="33" t="s">
        <v>15</v>
      </c>
      <c r="B70" s="33" t="s">
        <v>42</v>
      </c>
      <c r="C70" s="33" t="s">
        <v>6</v>
      </c>
      <c r="D70" s="50">
        <v>5055</v>
      </c>
      <c r="E70" s="51">
        <v>22.035745422842201</v>
      </c>
      <c r="F70" s="52"/>
      <c r="G70" s="80" t="s">
        <v>29</v>
      </c>
    </row>
    <row r="71" spans="1:7" s="6" customFormat="1" x14ac:dyDescent="0.25">
      <c r="A71" s="14" t="s">
        <v>15</v>
      </c>
      <c r="B71" s="34" t="s">
        <v>42</v>
      </c>
      <c r="C71" s="14" t="s">
        <v>7</v>
      </c>
      <c r="D71" s="38">
        <v>10945</v>
      </c>
      <c r="E71" s="37">
        <v>24.9572454680196</v>
      </c>
      <c r="F71" s="54"/>
      <c r="G71" s="69" t="s">
        <v>29</v>
      </c>
    </row>
    <row r="72" spans="1:7" s="6" customFormat="1" x14ac:dyDescent="0.25">
      <c r="A72" s="33" t="s">
        <v>16</v>
      </c>
      <c r="B72" s="33" t="s">
        <v>25</v>
      </c>
      <c r="C72" s="33" t="s">
        <v>5</v>
      </c>
      <c r="D72" s="50">
        <v>25095</v>
      </c>
      <c r="E72" s="51">
        <v>31.121721336888498</v>
      </c>
      <c r="F72" s="52"/>
      <c r="G72" s="80" t="s">
        <v>29</v>
      </c>
    </row>
    <row r="73" spans="1:7" s="6" customFormat="1" x14ac:dyDescent="0.25">
      <c r="A73" s="33" t="s">
        <v>16</v>
      </c>
      <c r="B73" s="33" t="s">
        <v>25</v>
      </c>
      <c r="C73" s="33" t="s">
        <v>6</v>
      </c>
      <c r="D73" s="50">
        <v>21995</v>
      </c>
      <c r="E73" s="51">
        <v>26.855921855921899</v>
      </c>
      <c r="F73" s="52"/>
      <c r="G73" s="80" t="s">
        <v>29</v>
      </c>
    </row>
    <row r="74" spans="1:7" s="6" customFormat="1" x14ac:dyDescent="0.25">
      <c r="A74" s="14" t="s">
        <v>16</v>
      </c>
      <c r="B74" s="34" t="s">
        <v>25</v>
      </c>
      <c r="C74" s="14" t="s">
        <v>7</v>
      </c>
      <c r="D74" s="38">
        <v>47090</v>
      </c>
      <c r="E74" s="37">
        <v>28.972221367705401</v>
      </c>
      <c r="F74" s="54"/>
      <c r="G74" s="69" t="s">
        <v>29</v>
      </c>
    </row>
    <row r="75" spans="1:7" s="6" customFormat="1" x14ac:dyDescent="0.25">
      <c r="A75" s="33" t="s">
        <v>16</v>
      </c>
      <c r="B75" s="33" t="s">
        <v>30</v>
      </c>
      <c r="C75" s="33" t="s">
        <v>5</v>
      </c>
      <c r="D75" s="50">
        <v>25240</v>
      </c>
      <c r="E75" s="51">
        <v>30.918111104305801</v>
      </c>
      <c r="F75" s="52"/>
      <c r="G75" s="80" t="s">
        <v>29</v>
      </c>
    </row>
    <row r="76" spans="1:7" s="6" customFormat="1" x14ac:dyDescent="0.25">
      <c r="A76" s="33" t="s">
        <v>16</v>
      </c>
      <c r="B76" s="33" t="s">
        <v>30</v>
      </c>
      <c r="C76" s="33" t="s">
        <v>6</v>
      </c>
      <c r="D76" s="50">
        <v>22270</v>
      </c>
      <c r="E76" s="51">
        <v>26.733089250345099</v>
      </c>
      <c r="F76" s="52"/>
      <c r="G76" s="80" t="s">
        <v>29</v>
      </c>
    </row>
    <row r="77" spans="1:7" s="6" customFormat="1" x14ac:dyDescent="0.25">
      <c r="A77" s="14" t="s">
        <v>16</v>
      </c>
      <c r="B77" s="34" t="s">
        <v>30</v>
      </c>
      <c r="C77" s="14" t="s">
        <v>7</v>
      </c>
      <c r="D77" s="38">
        <v>47505</v>
      </c>
      <c r="E77" s="37">
        <v>28.802255433958798</v>
      </c>
      <c r="F77" s="54"/>
      <c r="G77" s="69" t="s">
        <v>29</v>
      </c>
    </row>
    <row r="78" spans="1:7" s="6" customFormat="1" x14ac:dyDescent="0.25">
      <c r="A78" s="33" t="s">
        <v>16</v>
      </c>
      <c r="B78" s="33" t="s">
        <v>31</v>
      </c>
      <c r="C78" s="33" t="s">
        <v>5</v>
      </c>
      <c r="D78" s="50">
        <v>25485</v>
      </c>
      <c r="E78" s="51">
        <v>30.727031589100601</v>
      </c>
      <c r="F78" s="52"/>
      <c r="G78" s="80" t="s">
        <v>29</v>
      </c>
    </row>
    <row r="79" spans="1:7" s="6" customFormat="1" x14ac:dyDescent="0.25">
      <c r="A79" s="33" t="s">
        <v>16</v>
      </c>
      <c r="B79" s="33" t="s">
        <v>31</v>
      </c>
      <c r="C79" s="33" t="s">
        <v>6</v>
      </c>
      <c r="D79" s="50">
        <v>22615</v>
      </c>
      <c r="E79" s="51">
        <v>26.619975281031099</v>
      </c>
      <c r="F79" s="52"/>
      <c r="G79" s="80" t="s">
        <v>29</v>
      </c>
    </row>
    <row r="80" spans="1:7" s="6" customFormat="1" x14ac:dyDescent="0.25">
      <c r="A80" s="14" t="s">
        <v>16</v>
      </c>
      <c r="B80" s="34" t="s">
        <v>31</v>
      </c>
      <c r="C80" s="14" t="s">
        <v>7</v>
      </c>
      <c r="D80" s="38">
        <v>48100</v>
      </c>
      <c r="E80" s="37">
        <v>28.649711120376399</v>
      </c>
      <c r="F80" s="54"/>
      <c r="G80" s="69" t="s">
        <v>29</v>
      </c>
    </row>
    <row r="81" spans="1:7" s="6" customFormat="1" x14ac:dyDescent="0.25">
      <c r="A81" s="33" t="s">
        <v>16</v>
      </c>
      <c r="B81" s="33" t="s">
        <v>32</v>
      </c>
      <c r="C81" s="33" t="s">
        <v>5</v>
      </c>
      <c r="D81" s="50">
        <v>25640</v>
      </c>
      <c r="E81" s="51">
        <v>30.226937813144701</v>
      </c>
      <c r="F81" s="52"/>
      <c r="G81" s="80" t="s">
        <v>29</v>
      </c>
    </row>
    <row r="82" spans="1:7" s="6" customFormat="1" x14ac:dyDescent="0.25">
      <c r="A82" s="33" t="s">
        <v>16</v>
      </c>
      <c r="B82" s="33" t="s">
        <v>32</v>
      </c>
      <c r="C82" s="33" t="s">
        <v>6</v>
      </c>
      <c r="D82" s="50">
        <v>22850</v>
      </c>
      <c r="E82" s="51">
        <v>26.249282021826499</v>
      </c>
      <c r="F82" s="52"/>
      <c r="G82" s="80" t="s">
        <v>29</v>
      </c>
    </row>
    <row r="83" spans="1:7" s="6" customFormat="1" x14ac:dyDescent="0.25">
      <c r="A83" s="14" t="s">
        <v>16</v>
      </c>
      <c r="B83" s="34" t="s">
        <v>32</v>
      </c>
      <c r="C83" s="14" t="s">
        <v>7</v>
      </c>
      <c r="D83" s="38">
        <v>48490</v>
      </c>
      <c r="E83" s="37">
        <v>28.212363636363602</v>
      </c>
      <c r="F83" s="54"/>
      <c r="G83" s="69" t="s">
        <v>29</v>
      </c>
    </row>
    <row r="84" spans="1:7" s="6" customFormat="1" x14ac:dyDescent="0.25">
      <c r="A84" s="33" t="s">
        <v>16</v>
      </c>
      <c r="B84" s="33" t="s">
        <v>42</v>
      </c>
      <c r="C84" s="33" t="s">
        <v>5</v>
      </c>
      <c r="D84" s="50">
        <v>26185</v>
      </c>
      <c r="E84" s="51">
        <v>29.8983786252569</v>
      </c>
      <c r="F84" s="52"/>
      <c r="G84" s="80" t="s">
        <v>29</v>
      </c>
    </row>
    <row r="85" spans="1:7" s="6" customFormat="1" x14ac:dyDescent="0.25">
      <c r="A85" s="33" t="s">
        <v>16</v>
      </c>
      <c r="B85" s="33" t="s">
        <v>42</v>
      </c>
      <c r="C85" s="33" t="s">
        <v>6</v>
      </c>
      <c r="D85" s="50">
        <v>23215</v>
      </c>
      <c r="E85" s="51">
        <v>25.8116522125862</v>
      </c>
      <c r="F85" s="52"/>
      <c r="G85" s="80" t="s">
        <v>29</v>
      </c>
    </row>
    <row r="86" spans="1:7" s="6" customFormat="1" x14ac:dyDescent="0.25">
      <c r="A86" s="14" t="s">
        <v>16</v>
      </c>
      <c r="B86" s="34" t="s">
        <v>42</v>
      </c>
      <c r="C86" s="14" t="s">
        <v>7</v>
      </c>
      <c r="D86" s="38">
        <v>49395</v>
      </c>
      <c r="E86" s="37">
        <v>27.825033799008601</v>
      </c>
      <c r="F86" s="54"/>
      <c r="G86" s="69" t="s">
        <v>29</v>
      </c>
    </row>
    <row r="87" spans="1:7" s="6" customFormat="1" x14ac:dyDescent="0.25">
      <c r="A87" s="33" t="s">
        <v>12</v>
      </c>
      <c r="B87" s="33" t="s">
        <v>25</v>
      </c>
      <c r="C87" s="33" t="s">
        <v>5</v>
      </c>
      <c r="D87" s="50">
        <v>13315</v>
      </c>
      <c r="E87" s="51">
        <v>28.408363558779602</v>
      </c>
      <c r="F87" s="52"/>
      <c r="G87" s="80" t="s">
        <v>29</v>
      </c>
    </row>
    <row r="88" spans="1:7" s="6" customFormat="1" x14ac:dyDescent="0.25">
      <c r="A88" s="33" t="s">
        <v>12</v>
      </c>
      <c r="B88" s="33" t="s">
        <v>25</v>
      </c>
      <c r="C88" s="33" t="s">
        <v>6</v>
      </c>
      <c r="D88" s="50">
        <v>10415</v>
      </c>
      <c r="E88" s="51">
        <v>24.0447881796145</v>
      </c>
      <c r="F88" s="52"/>
      <c r="G88" s="80"/>
    </row>
    <row r="89" spans="1:7" s="6" customFormat="1" x14ac:dyDescent="0.25">
      <c r="A89" s="14" t="s">
        <v>12</v>
      </c>
      <c r="B89" s="34" t="s">
        <v>25</v>
      </c>
      <c r="C89" s="14" t="s">
        <v>7</v>
      </c>
      <c r="D89" s="38">
        <v>23735</v>
      </c>
      <c r="E89" s="37">
        <v>26.3181238565172</v>
      </c>
      <c r="F89" s="54"/>
      <c r="G89" s="69" t="s">
        <v>29</v>
      </c>
    </row>
    <row r="90" spans="1:7" s="6" customFormat="1" x14ac:dyDescent="0.25">
      <c r="A90" s="33" t="s">
        <v>12</v>
      </c>
      <c r="B90" s="33" t="s">
        <v>30</v>
      </c>
      <c r="C90" s="33" t="s">
        <v>5</v>
      </c>
      <c r="D90" s="50">
        <v>13300</v>
      </c>
      <c r="E90" s="51">
        <v>28.195887216451101</v>
      </c>
      <c r="F90" s="52"/>
      <c r="G90" s="80" t="s">
        <v>29</v>
      </c>
    </row>
    <row r="91" spans="1:7" s="6" customFormat="1" x14ac:dyDescent="0.25">
      <c r="A91" s="33" t="s">
        <v>12</v>
      </c>
      <c r="B91" s="33" t="s">
        <v>30</v>
      </c>
      <c r="C91" s="33" t="s">
        <v>6</v>
      </c>
      <c r="D91" s="50">
        <v>10435</v>
      </c>
      <c r="E91" s="51">
        <v>23.911549037580201</v>
      </c>
      <c r="F91" s="52"/>
      <c r="G91" s="80"/>
    </row>
    <row r="92" spans="1:7" s="6" customFormat="1" x14ac:dyDescent="0.25">
      <c r="A92" s="14" t="s">
        <v>12</v>
      </c>
      <c r="B92" s="34" t="s">
        <v>30</v>
      </c>
      <c r="C92" s="14" t="s">
        <v>7</v>
      </c>
      <c r="D92" s="38">
        <v>23730</v>
      </c>
      <c r="E92" s="37">
        <v>26.132922195914301</v>
      </c>
      <c r="F92" s="54"/>
      <c r="G92" s="69"/>
    </row>
    <row r="93" spans="1:7" s="6" customFormat="1" x14ac:dyDescent="0.25">
      <c r="A93" s="33" t="s">
        <v>12</v>
      </c>
      <c r="B93" s="33" t="s">
        <v>31</v>
      </c>
      <c r="C93" s="33" t="s">
        <v>5</v>
      </c>
      <c r="D93" s="50">
        <v>13325</v>
      </c>
      <c r="E93" s="51">
        <v>27.976065504933899</v>
      </c>
      <c r="F93" s="52"/>
      <c r="G93" s="80" t="s">
        <v>29</v>
      </c>
    </row>
    <row r="94" spans="1:7" s="6" customFormat="1" x14ac:dyDescent="0.25">
      <c r="A94" s="33" t="s">
        <v>12</v>
      </c>
      <c r="B94" s="33" t="s">
        <v>31</v>
      </c>
      <c r="C94" s="33" t="s">
        <v>6</v>
      </c>
      <c r="D94" s="50">
        <v>10500</v>
      </c>
      <c r="E94" s="51">
        <v>23.8392553070723</v>
      </c>
      <c r="F94" s="52"/>
      <c r="G94" s="80"/>
    </row>
    <row r="95" spans="1:7" s="6" customFormat="1" x14ac:dyDescent="0.25">
      <c r="A95" s="14" t="s">
        <v>12</v>
      </c>
      <c r="B95" s="34" t="s">
        <v>31</v>
      </c>
      <c r="C95" s="14" t="s">
        <v>7</v>
      </c>
      <c r="D95" s="38">
        <v>23825</v>
      </c>
      <c r="E95" s="37">
        <v>25.989964001309101</v>
      </c>
      <c r="F95" s="54"/>
      <c r="G95" s="69"/>
    </row>
    <row r="96" spans="1:7" s="6" customFormat="1" x14ac:dyDescent="0.25">
      <c r="A96" s="33" t="s">
        <v>12</v>
      </c>
      <c r="B96" s="33" t="s">
        <v>32</v>
      </c>
      <c r="C96" s="33" t="s">
        <v>5</v>
      </c>
      <c r="D96" s="50">
        <v>13155</v>
      </c>
      <c r="E96" s="51">
        <v>27.3293861015893</v>
      </c>
      <c r="F96" s="52"/>
      <c r="G96" s="80"/>
    </row>
    <row r="97" spans="1:7" s="6" customFormat="1" x14ac:dyDescent="0.25">
      <c r="A97" s="33" t="s">
        <v>12</v>
      </c>
      <c r="B97" s="33" t="s">
        <v>32</v>
      </c>
      <c r="C97" s="33" t="s">
        <v>6</v>
      </c>
      <c r="D97" s="50">
        <v>10525</v>
      </c>
      <c r="E97" s="51">
        <v>23.672964462438099</v>
      </c>
      <c r="F97" s="52"/>
      <c r="G97" s="80"/>
    </row>
    <row r="98" spans="1:7" s="6" customFormat="1" x14ac:dyDescent="0.25">
      <c r="A98" s="14" t="s">
        <v>12</v>
      </c>
      <c r="B98" s="34" t="s">
        <v>32</v>
      </c>
      <c r="C98" s="14" t="s">
        <v>7</v>
      </c>
      <c r="D98" s="38">
        <v>23675</v>
      </c>
      <c r="E98" s="37">
        <v>25.568335223284201</v>
      </c>
      <c r="F98" s="54"/>
      <c r="G98" s="69"/>
    </row>
    <row r="99" spans="1:7" s="6" customFormat="1" x14ac:dyDescent="0.25">
      <c r="A99" s="33" t="s">
        <v>12</v>
      </c>
      <c r="B99" s="33" t="s">
        <v>42</v>
      </c>
      <c r="C99" s="33" t="s">
        <v>5</v>
      </c>
      <c r="D99" s="50">
        <v>13325</v>
      </c>
      <c r="E99" s="51">
        <v>27.406417112299501</v>
      </c>
      <c r="F99" s="52"/>
      <c r="G99" s="80" t="s">
        <v>29</v>
      </c>
    </row>
    <row r="100" spans="1:7" s="6" customFormat="1" x14ac:dyDescent="0.25">
      <c r="A100" s="33" t="s">
        <v>12</v>
      </c>
      <c r="B100" s="33" t="s">
        <v>42</v>
      </c>
      <c r="C100" s="33" t="s">
        <v>6</v>
      </c>
      <c r="D100" s="50">
        <v>10640</v>
      </c>
      <c r="E100" s="51">
        <v>23.712948517940699</v>
      </c>
      <c r="F100" s="52"/>
      <c r="G100" s="80"/>
    </row>
    <row r="101" spans="1:7" s="6" customFormat="1" x14ac:dyDescent="0.25">
      <c r="A101" s="14" t="s">
        <v>12</v>
      </c>
      <c r="B101" s="34" t="s">
        <v>42</v>
      </c>
      <c r="C101" s="14" t="s">
        <v>7</v>
      </c>
      <c r="D101" s="38">
        <v>23960</v>
      </c>
      <c r="E101" s="37">
        <v>25.629780178638299</v>
      </c>
      <c r="F101" s="54"/>
      <c r="G101" s="69"/>
    </row>
    <row r="102" spans="1:7" s="6" customFormat="1" x14ac:dyDescent="0.25">
      <c r="A102" s="33" t="s">
        <v>13</v>
      </c>
      <c r="B102" s="33" t="s">
        <v>25</v>
      </c>
      <c r="C102" s="33" t="s">
        <v>5</v>
      </c>
      <c r="D102" s="50">
        <v>14040</v>
      </c>
      <c r="E102" s="51">
        <v>24.5690786595503</v>
      </c>
      <c r="F102" s="52"/>
      <c r="G102" s="80" t="s">
        <v>33</v>
      </c>
    </row>
    <row r="103" spans="1:7" s="6" customFormat="1" x14ac:dyDescent="0.25">
      <c r="A103" s="33" t="s">
        <v>13</v>
      </c>
      <c r="B103" s="33" t="s">
        <v>25</v>
      </c>
      <c r="C103" s="33" t="s">
        <v>6</v>
      </c>
      <c r="D103" s="50">
        <v>11200</v>
      </c>
      <c r="E103" s="51">
        <v>20.704316480266201</v>
      </c>
      <c r="F103" s="52"/>
      <c r="G103" s="80" t="s">
        <v>33</v>
      </c>
    </row>
    <row r="104" spans="1:7" s="6" customFormat="1" x14ac:dyDescent="0.25">
      <c r="A104" s="14" t="s">
        <v>13</v>
      </c>
      <c r="B104" s="34" t="s">
        <v>25</v>
      </c>
      <c r="C104" s="14" t="s">
        <v>7</v>
      </c>
      <c r="D104" s="38">
        <v>25240</v>
      </c>
      <c r="E104" s="37">
        <v>22.688660164501801</v>
      </c>
      <c r="F104" s="54"/>
      <c r="G104" s="81" t="s">
        <v>33</v>
      </c>
    </row>
    <row r="105" spans="1:7" s="6" customFormat="1" x14ac:dyDescent="0.25">
      <c r="A105" s="33" t="s">
        <v>13</v>
      </c>
      <c r="B105" s="33" t="s">
        <v>30</v>
      </c>
      <c r="C105" s="33" t="s">
        <v>5</v>
      </c>
      <c r="D105" s="50">
        <v>14175</v>
      </c>
      <c r="E105" s="51">
        <v>24.334763948497901</v>
      </c>
      <c r="F105" s="52"/>
      <c r="G105" s="80" t="s">
        <v>33</v>
      </c>
    </row>
    <row r="106" spans="1:7" s="6" customFormat="1" x14ac:dyDescent="0.25">
      <c r="A106" s="33" t="s">
        <v>13</v>
      </c>
      <c r="B106" s="33" t="s">
        <v>30</v>
      </c>
      <c r="C106" s="33" t="s">
        <v>6</v>
      </c>
      <c r="D106" s="50">
        <v>11425</v>
      </c>
      <c r="E106" s="51">
        <v>20.7162284678151</v>
      </c>
      <c r="F106" s="52"/>
      <c r="G106" s="80" t="s">
        <v>33</v>
      </c>
    </row>
    <row r="107" spans="1:7" s="6" customFormat="1" x14ac:dyDescent="0.25">
      <c r="A107" s="14" t="s">
        <v>13</v>
      </c>
      <c r="B107" s="34" t="s">
        <v>30</v>
      </c>
      <c r="C107" s="14" t="s">
        <v>7</v>
      </c>
      <c r="D107" s="38">
        <v>25605</v>
      </c>
      <c r="E107" s="37">
        <v>22.578369560424999</v>
      </c>
      <c r="F107" s="54"/>
      <c r="G107" s="69" t="s">
        <v>33</v>
      </c>
    </row>
    <row r="108" spans="1:7" s="6" customFormat="1" x14ac:dyDescent="0.25">
      <c r="A108" s="33" t="s">
        <v>13</v>
      </c>
      <c r="B108" s="33" t="s">
        <v>31</v>
      </c>
      <c r="C108" s="33" t="s">
        <v>5</v>
      </c>
      <c r="D108" s="50">
        <v>14480</v>
      </c>
      <c r="E108" s="51">
        <v>24.3054972723458</v>
      </c>
      <c r="F108" s="52"/>
      <c r="G108" s="80" t="s">
        <v>33</v>
      </c>
    </row>
    <row r="109" spans="1:7" s="6" customFormat="1" x14ac:dyDescent="0.25">
      <c r="A109" s="33" t="s">
        <v>13</v>
      </c>
      <c r="B109" s="33" t="s">
        <v>31</v>
      </c>
      <c r="C109" s="33" t="s">
        <v>6</v>
      </c>
      <c r="D109" s="50">
        <v>11690</v>
      </c>
      <c r="E109" s="51">
        <v>20.737981195671502</v>
      </c>
      <c r="F109" s="52"/>
      <c r="G109" s="80" t="s">
        <v>33</v>
      </c>
    </row>
    <row r="110" spans="1:7" s="6" customFormat="1" x14ac:dyDescent="0.25">
      <c r="A110" s="14" t="s">
        <v>13</v>
      </c>
      <c r="B110" s="34" t="s">
        <v>31</v>
      </c>
      <c r="C110" s="14" t="s">
        <v>7</v>
      </c>
      <c r="D110" s="38">
        <v>26180</v>
      </c>
      <c r="E110" s="37">
        <v>22.5777241171144</v>
      </c>
      <c r="F110" s="54"/>
      <c r="G110" s="69" t="s">
        <v>33</v>
      </c>
    </row>
    <row r="111" spans="1:7" s="6" customFormat="1" x14ac:dyDescent="0.25">
      <c r="A111" s="33" t="s">
        <v>13</v>
      </c>
      <c r="B111" s="33" t="s">
        <v>32</v>
      </c>
      <c r="C111" s="33" t="s">
        <v>5</v>
      </c>
      <c r="D111" s="50">
        <v>14705</v>
      </c>
      <c r="E111" s="51">
        <v>24.140195354182101</v>
      </c>
      <c r="F111" s="52"/>
      <c r="G111" s="80" t="s">
        <v>33</v>
      </c>
    </row>
    <row r="112" spans="1:7" s="6" customFormat="1" x14ac:dyDescent="0.25">
      <c r="A112" s="33" t="s">
        <v>13</v>
      </c>
      <c r="B112" s="33" t="s">
        <v>32</v>
      </c>
      <c r="C112" s="33" t="s">
        <v>6</v>
      </c>
      <c r="D112" s="50">
        <v>11845</v>
      </c>
      <c r="E112" s="51">
        <v>20.614340410720501</v>
      </c>
      <c r="F112" s="52"/>
      <c r="G112" s="80" t="s">
        <v>33</v>
      </c>
    </row>
    <row r="113" spans="1:7" s="6" customFormat="1" x14ac:dyDescent="0.25">
      <c r="A113" s="14" t="s">
        <v>13</v>
      </c>
      <c r="B113" s="34" t="s">
        <v>32</v>
      </c>
      <c r="C113" s="14" t="s">
        <v>7</v>
      </c>
      <c r="D113" s="38">
        <v>26545</v>
      </c>
      <c r="E113" s="37">
        <v>22.424498416050699</v>
      </c>
      <c r="F113" s="54"/>
      <c r="G113" s="69" t="s">
        <v>33</v>
      </c>
    </row>
    <row r="114" spans="1:7" s="6" customFormat="1" x14ac:dyDescent="0.25">
      <c r="A114" s="33" t="s">
        <v>13</v>
      </c>
      <c r="B114" s="33" t="s">
        <v>42</v>
      </c>
      <c r="C114" s="33" t="s">
        <v>5</v>
      </c>
      <c r="D114" s="50">
        <v>15175</v>
      </c>
      <c r="E114" s="51">
        <v>24.473832755423</v>
      </c>
      <c r="F114" s="52"/>
      <c r="G114" s="80"/>
    </row>
    <row r="115" spans="1:7" s="6" customFormat="1" x14ac:dyDescent="0.25">
      <c r="A115" s="33" t="s">
        <v>13</v>
      </c>
      <c r="B115" s="33" t="s">
        <v>42</v>
      </c>
      <c r="C115" s="33" t="s">
        <v>6</v>
      </c>
      <c r="D115" s="50">
        <v>12185</v>
      </c>
      <c r="E115" s="51">
        <v>20.816605449730901</v>
      </c>
      <c r="F115" s="52"/>
      <c r="G115" s="80" t="s">
        <v>33</v>
      </c>
    </row>
    <row r="116" spans="1:7" s="6" customFormat="1" x14ac:dyDescent="0.25">
      <c r="A116" s="14" t="s">
        <v>13</v>
      </c>
      <c r="B116" s="34" t="s">
        <v>42</v>
      </c>
      <c r="C116" s="14" t="s">
        <v>7</v>
      </c>
      <c r="D116" s="38">
        <v>27360</v>
      </c>
      <c r="E116" s="37">
        <v>22.697859631657501</v>
      </c>
      <c r="F116" s="54"/>
      <c r="G116" s="69" t="s">
        <v>33</v>
      </c>
    </row>
    <row r="117" spans="1:7" s="6" customFormat="1" x14ac:dyDescent="0.25">
      <c r="A117" s="33" t="s">
        <v>17</v>
      </c>
      <c r="B117" s="33" t="s">
        <v>25</v>
      </c>
      <c r="C117" s="33" t="s">
        <v>5</v>
      </c>
      <c r="D117" s="50">
        <v>27355</v>
      </c>
      <c r="E117" s="51">
        <v>26.2990914771908</v>
      </c>
      <c r="F117" s="52"/>
      <c r="G117" s="80"/>
    </row>
    <row r="118" spans="1:7" s="6" customFormat="1" x14ac:dyDescent="0.25">
      <c r="A118" s="33" t="s">
        <v>17</v>
      </c>
      <c r="B118" s="33" t="s">
        <v>25</v>
      </c>
      <c r="C118" s="33" t="s">
        <v>6</v>
      </c>
      <c r="D118" s="50">
        <v>21615</v>
      </c>
      <c r="E118" s="51">
        <v>22.189713581767801</v>
      </c>
      <c r="F118" s="52"/>
      <c r="G118" s="80" t="s">
        <v>33</v>
      </c>
    </row>
    <row r="119" spans="1:7" s="6" customFormat="1" x14ac:dyDescent="0.25">
      <c r="A119" s="14" t="s">
        <v>17</v>
      </c>
      <c r="B119" s="34" t="s">
        <v>25</v>
      </c>
      <c r="C119" s="14" t="s">
        <v>7</v>
      </c>
      <c r="D119" s="38">
        <v>48970</v>
      </c>
      <c r="E119" s="37">
        <v>24.311778577634399</v>
      </c>
      <c r="F119" s="54"/>
      <c r="G119" s="69"/>
    </row>
    <row r="120" spans="1:7" s="6" customFormat="1" x14ac:dyDescent="0.25">
      <c r="A120" s="33" t="s">
        <v>17</v>
      </c>
      <c r="B120" s="33" t="s">
        <v>30</v>
      </c>
      <c r="C120" s="33" t="s">
        <v>5</v>
      </c>
      <c r="D120" s="50">
        <v>27470</v>
      </c>
      <c r="E120" s="51">
        <v>26.0576740656422</v>
      </c>
      <c r="F120" s="52"/>
      <c r="G120" s="80"/>
    </row>
    <row r="121" spans="1:7" s="6" customFormat="1" x14ac:dyDescent="0.25">
      <c r="A121" s="33" t="s">
        <v>17</v>
      </c>
      <c r="B121" s="33" t="s">
        <v>30</v>
      </c>
      <c r="C121" s="33" t="s">
        <v>6</v>
      </c>
      <c r="D121" s="50">
        <v>21855</v>
      </c>
      <c r="E121" s="51">
        <v>22.123804221288701</v>
      </c>
      <c r="F121" s="52"/>
      <c r="G121" s="80" t="s">
        <v>33</v>
      </c>
    </row>
    <row r="122" spans="1:7" s="6" customFormat="1" x14ac:dyDescent="0.25">
      <c r="A122" s="14" t="s">
        <v>17</v>
      </c>
      <c r="B122" s="34" t="s">
        <v>30</v>
      </c>
      <c r="C122" s="14" t="s">
        <v>7</v>
      </c>
      <c r="D122" s="38">
        <v>49330</v>
      </c>
      <c r="E122" s="37">
        <v>24.157097034842401</v>
      </c>
      <c r="F122" s="54"/>
      <c r="G122" s="69"/>
    </row>
    <row r="123" spans="1:7" s="6" customFormat="1" x14ac:dyDescent="0.25">
      <c r="A123" s="33" t="s">
        <v>17</v>
      </c>
      <c r="B123" s="33" t="s">
        <v>31</v>
      </c>
      <c r="C123" s="33" t="s">
        <v>5</v>
      </c>
      <c r="D123" s="50">
        <v>27810</v>
      </c>
      <c r="E123" s="51">
        <v>25.9397444268259</v>
      </c>
      <c r="F123" s="52"/>
      <c r="G123" s="80"/>
    </row>
    <row r="124" spans="1:7" s="6" customFormat="1" x14ac:dyDescent="0.25">
      <c r="A124" s="33" t="s">
        <v>17</v>
      </c>
      <c r="B124" s="33" t="s">
        <v>31</v>
      </c>
      <c r="C124" s="33" t="s">
        <v>6</v>
      </c>
      <c r="D124" s="50">
        <v>22195</v>
      </c>
      <c r="E124" s="51">
        <v>22.102170882294399</v>
      </c>
      <c r="F124" s="52"/>
      <c r="G124" s="80" t="s">
        <v>33</v>
      </c>
    </row>
    <row r="125" spans="1:7" s="6" customFormat="1" x14ac:dyDescent="0.25">
      <c r="A125" s="14" t="s">
        <v>17</v>
      </c>
      <c r="B125" s="34" t="s">
        <v>31</v>
      </c>
      <c r="C125" s="14" t="s">
        <v>7</v>
      </c>
      <c r="D125" s="38">
        <v>50005</v>
      </c>
      <c r="E125" s="37">
        <v>24.084286574352799</v>
      </c>
      <c r="F125" s="54"/>
      <c r="G125" s="69" t="s">
        <v>33</v>
      </c>
    </row>
    <row r="126" spans="1:7" s="6" customFormat="1" x14ac:dyDescent="0.25">
      <c r="A126" s="33" t="s">
        <v>17</v>
      </c>
      <c r="B126" s="33" t="s">
        <v>32</v>
      </c>
      <c r="C126" s="33" t="s">
        <v>5</v>
      </c>
      <c r="D126" s="50">
        <v>27860</v>
      </c>
      <c r="E126" s="51">
        <v>25.547913801008701</v>
      </c>
      <c r="F126" s="52"/>
      <c r="G126" s="80"/>
    </row>
    <row r="127" spans="1:7" s="6" customFormat="1" x14ac:dyDescent="0.25">
      <c r="A127" s="33" t="s">
        <v>17</v>
      </c>
      <c r="B127" s="33" t="s">
        <v>32</v>
      </c>
      <c r="C127" s="33" t="s">
        <v>6</v>
      </c>
      <c r="D127" s="50">
        <v>22370</v>
      </c>
      <c r="E127" s="51">
        <v>21.9485871271586</v>
      </c>
      <c r="F127" s="52"/>
      <c r="G127" s="80" t="s">
        <v>33</v>
      </c>
    </row>
    <row r="128" spans="1:7" s="6" customFormat="1" x14ac:dyDescent="0.25">
      <c r="A128" s="14" t="s">
        <v>17</v>
      </c>
      <c r="B128" s="34" t="s">
        <v>32</v>
      </c>
      <c r="C128" s="14" t="s">
        <v>7</v>
      </c>
      <c r="D128" s="38">
        <v>50225</v>
      </c>
      <c r="E128" s="37">
        <v>23.8067023747452</v>
      </c>
      <c r="F128" s="54"/>
      <c r="G128" s="69" t="s">
        <v>33</v>
      </c>
    </row>
    <row r="129" spans="1:7" s="6" customFormat="1" x14ac:dyDescent="0.25">
      <c r="A129" s="33" t="s">
        <v>17</v>
      </c>
      <c r="B129" s="33" t="s">
        <v>42</v>
      </c>
      <c r="C129" s="33" t="s">
        <v>5</v>
      </c>
      <c r="D129" s="50">
        <v>28495</v>
      </c>
      <c r="E129" s="51">
        <v>25.759356355089501</v>
      </c>
      <c r="F129" s="52"/>
      <c r="G129" s="80"/>
    </row>
    <row r="130" spans="1:7" s="6" customFormat="1" x14ac:dyDescent="0.25">
      <c r="A130" s="33" t="s">
        <v>17</v>
      </c>
      <c r="B130" s="33" t="s">
        <v>42</v>
      </c>
      <c r="C130" s="33" t="s">
        <v>6</v>
      </c>
      <c r="D130" s="50">
        <v>22825</v>
      </c>
      <c r="E130" s="51">
        <v>22.0744680851064</v>
      </c>
      <c r="F130" s="52"/>
      <c r="G130" s="80" t="s">
        <v>33</v>
      </c>
    </row>
    <row r="131" spans="1:7" s="6" customFormat="1" x14ac:dyDescent="0.25">
      <c r="A131" s="14" t="s">
        <v>17</v>
      </c>
      <c r="B131" s="34" t="s">
        <v>42</v>
      </c>
      <c r="C131" s="14" t="s">
        <v>7</v>
      </c>
      <c r="D131" s="38">
        <v>51320</v>
      </c>
      <c r="E131" s="37">
        <v>23.978507183740199</v>
      </c>
      <c r="F131" s="54"/>
      <c r="G131" s="69"/>
    </row>
    <row r="132" spans="1:7" s="6" customFormat="1" x14ac:dyDescent="0.25">
      <c r="A132" s="33" t="s">
        <v>3</v>
      </c>
      <c r="B132" s="33" t="s">
        <v>25</v>
      </c>
      <c r="C132" s="33" t="s">
        <v>5</v>
      </c>
      <c r="D132" s="50">
        <v>52455</v>
      </c>
      <c r="E132" s="51">
        <v>28.407798537774202</v>
      </c>
      <c r="F132" s="52"/>
      <c r="G132" s="80" t="s">
        <v>29</v>
      </c>
    </row>
    <row r="133" spans="1:7" s="6" customFormat="1" x14ac:dyDescent="0.25">
      <c r="A133" s="33" t="s">
        <v>3</v>
      </c>
      <c r="B133" s="33" t="s">
        <v>25</v>
      </c>
      <c r="C133" s="33" t="s">
        <v>6</v>
      </c>
      <c r="D133" s="50">
        <v>43610</v>
      </c>
      <c r="E133" s="51">
        <v>24.320330145275101</v>
      </c>
      <c r="F133" s="52"/>
      <c r="G133" s="80" t="s">
        <v>29</v>
      </c>
    </row>
    <row r="134" spans="1:7" s="6" customFormat="1" x14ac:dyDescent="0.25">
      <c r="A134" s="14" t="s">
        <v>3</v>
      </c>
      <c r="B134" s="34" t="s">
        <v>25</v>
      </c>
      <c r="C134" s="14" t="s">
        <v>7</v>
      </c>
      <c r="D134" s="38">
        <v>96060</v>
      </c>
      <c r="E134" s="37">
        <v>26.392647644691099</v>
      </c>
      <c r="F134" s="54"/>
      <c r="G134" s="69" t="s">
        <v>29</v>
      </c>
    </row>
    <row r="135" spans="1:7" s="6" customFormat="1" x14ac:dyDescent="0.25">
      <c r="A135" s="33" t="s">
        <v>3</v>
      </c>
      <c r="B135" s="33" t="s">
        <v>30</v>
      </c>
      <c r="C135" s="33" t="s">
        <v>5</v>
      </c>
      <c r="D135" s="50">
        <v>52710</v>
      </c>
      <c r="E135" s="51">
        <v>28.1788778701452</v>
      </c>
      <c r="F135" s="52"/>
      <c r="G135" s="80" t="s">
        <v>29</v>
      </c>
    </row>
    <row r="136" spans="1:7" s="6" customFormat="1" x14ac:dyDescent="0.25">
      <c r="A136" s="33" t="s">
        <v>3</v>
      </c>
      <c r="B136" s="33" t="s">
        <v>30</v>
      </c>
      <c r="C136" s="33" t="s">
        <v>6</v>
      </c>
      <c r="D136" s="50">
        <v>44125</v>
      </c>
      <c r="E136" s="51">
        <v>24.232522379043299</v>
      </c>
      <c r="F136" s="52"/>
      <c r="G136" s="80"/>
    </row>
    <row r="137" spans="1:7" s="6" customFormat="1" x14ac:dyDescent="0.25">
      <c r="A137" s="14" t="s">
        <v>3</v>
      </c>
      <c r="B137" s="34" t="s">
        <v>30</v>
      </c>
      <c r="C137" s="14" t="s">
        <v>7</v>
      </c>
      <c r="D137" s="38">
        <v>96835</v>
      </c>
      <c r="E137" s="37">
        <v>26.232239363935602</v>
      </c>
      <c r="F137" s="54"/>
      <c r="G137" s="69" t="s">
        <v>29</v>
      </c>
    </row>
    <row r="138" spans="1:7" s="6" customFormat="1" x14ac:dyDescent="0.25">
      <c r="A138" s="33" t="s">
        <v>3</v>
      </c>
      <c r="B138" s="33" t="s">
        <v>31</v>
      </c>
      <c r="C138" s="33" t="s">
        <v>5</v>
      </c>
      <c r="D138" s="50">
        <v>53290</v>
      </c>
      <c r="E138" s="51">
        <v>28.0259801730259</v>
      </c>
      <c r="F138" s="52"/>
      <c r="G138" s="80" t="s">
        <v>29</v>
      </c>
    </row>
    <row r="139" spans="1:7" s="6" customFormat="1" x14ac:dyDescent="0.25">
      <c r="A139" s="33" t="s">
        <v>3</v>
      </c>
      <c r="B139" s="33" t="s">
        <v>31</v>
      </c>
      <c r="C139" s="33" t="s">
        <v>6</v>
      </c>
      <c r="D139" s="50">
        <v>44805</v>
      </c>
      <c r="E139" s="51">
        <v>24.171229735926399</v>
      </c>
      <c r="F139" s="52"/>
      <c r="G139" s="80"/>
    </row>
    <row r="140" spans="1:7" s="6" customFormat="1" x14ac:dyDescent="0.25">
      <c r="A140" s="14" t="s">
        <v>3</v>
      </c>
      <c r="B140" s="34" t="s">
        <v>31</v>
      </c>
      <c r="C140" s="14" t="s">
        <v>7</v>
      </c>
      <c r="D140" s="38">
        <v>98100</v>
      </c>
      <c r="E140" s="37">
        <v>26.124122871256802</v>
      </c>
      <c r="F140" s="54"/>
      <c r="G140" s="69" t="s">
        <v>29</v>
      </c>
    </row>
    <row r="141" spans="1:7" s="6" customFormat="1" x14ac:dyDescent="0.25">
      <c r="A141" s="33" t="s">
        <v>3</v>
      </c>
      <c r="B141" s="33" t="s">
        <v>32</v>
      </c>
      <c r="C141" s="33" t="s">
        <v>5</v>
      </c>
      <c r="D141" s="50">
        <v>53500</v>
      </c>
      <c r="E141" s="51">
        <v>27.594388281411199</v>
      </c>
      <c r="F141" s="52"/>
      <c r="G141" s="80" t="s">
        <v>29</v>
      </c>
    </row>
    <row r="142" spans="1:7" s="6" customFormat="1" x14ac:dyDescent="0.25">
      <c r="A142" s="33" t="s">
        <v>3</v>
      </c>
      <c r="B142" s="33" t="s">
        <v>32</v>
      </c>
      <c r="C142" s="33" t="s">
        <v>6</v>
      </c>
      <c r="D142" s="50">
        <v>45215</v>
      </c>
      <c r="E142" s="51">
        <v>23.927078372228401</v>
      </c>
      <c r="F142" s="52"/>
      <c r="G142" s="80"/>
    </row>
    <row r="143" spans="1:7" s="6" customFormat="1" x14ac:dyDescent="0.25">
      <c r="A143" s="14" t="s">
        <v>3</v>
      </c>
      <c r="B143" s="34" t="s">
        <v>32</v>
      </c>
      <c r="C143" s="14" t="s">
        <v>7</v>
      </c>
      <c r="D143" s="38">
        <v>98710</v>
      </c>
      <c r="E143" s="37">
        <v>25.783617176888502</v>
      </c>
      <c r="F143" s="54"/>
      <c r="G143" s="69" t="s">
        <v>29</v>
      </c>
    </row>
    <row r="144" spans="1:7" s="6" customFormat="1" x14ac:dyDescent="0.25">
      <c r="A144" s="33" t="s">
        <v>3</v>
      </c>
      <c r="B144" s="33" t="s">
        <v>42</v>
      </c>
      <c r="C144" s="33" t="s">
        <v>5</v>
      </c>
      <c r="D144" s="50">
        <v>54675</v>
      </c>
      <c r="E144" s="51">
        <v>27.5857719475278</v>
      </c>
      <c r="F144" s="52"/>
      <c r="G144" s="80" t="s">
        <v>29</v>
      </c>
    </row>
    <row r="145" spans="1:7" s="6" customFormat="1" x14ac:dyDescent="0.25">
      <c r="A145" s="33" t="s">
        <v>3</v>
      </c>
      <c r="B145" s="33" t="s">
        <v>42</v>
      </c>
      <c r="C145" s="33" t="s">
        <v>6</v>
      </c>
      <c r="D145" s="50">
        <v>46040</v>
      </c>
      <c r="E145" s="51">
        <v>23.8123561509219</v>
      </c>
      <c r="F145" s="52"/>
      <c r="G145" s="80"/>
    </row>
    <row r="146" spans="1:7" s="6" customFormat="1" x14ac:dyDescent="0.25">
      <c r="A146" s="14" t="s">
        <v>3</v>
      </c>
      <c r="B146" s="34" t="s">
        <v>42</v>
      </c>
      <c r="C146" s="14" t="s">
        <v>7</v>
      </c>
      <c r="D146" s="38">
        <v>100720</v>
      </c>
      <c r="E146" s="37">
        <v>25.723735458248701</v>
      </c>
      <c r="F146" s="54"/>
      <c r="G146" s="69" t="s">
        <v>29</v>
      </c>
    </row>
    <row r="147" spans="1:7" s="6" customFormat="1" x14ac:dyDescent="0.25">
      <c r="A147" s="33" t="s">
        <v>9</v>
      </c>
      <c r="B147" s="33" t="s">
        <v>25</v>
      </c>
      <c r="C147" s="33" t="s">
        <v>5</v>
      </c>
      <c r="D147" s="50">
        <v>870070</v>
      </c>
      <c r="E147" s="51">
        <v>28.2416904700078</v>
      </c>
      <c r="F147" s="52"/>
      <c r="G147" s="80"/>
    </row>
    <row r="148" spans="1:7" s="6" customFormat="1" x14ac:dyDescent="0.25">
      <c r="A148" s="33" t="s">
        <v>9</v>
      </c>
      <c r="B148" s="33" t="s">
        <v>25</v>
      </c>
      <c r="C148" s="33" t="s">
        <v>6</v>
      </c>
      <c r="D148" s="50">
        <v>706580</v>
      </c>
      <c r="E148" s="51">
        <v>23.9917557837693</v>
      </c>
      <c r="F148" s="52"/>
      <c r="G148" s="80"/>
    </row>
    <row r="149" spans="1:7" s="6" customFormat="1" x14ac:dyDescent="0.25">
      <c r="A149" s="14" t="s">
        <v>9</v>
      </c>
      <c r="B149" s="34" t="s">
        <v>25</v>
      </c>
      <c r="C149" s="14" t="s">
        <v>7</v>
      </c>
      <c r="D149" s="38">
        <v>1576650</v>
      </c>
      <c r="E149" s="37">
        <v>26.164578041934</v>
      </c>
      <c r="F149" s="54"/>
      <c r="G149" s="81"/>
    </row>
    <row r="150" spans="1:7" s="6" customFormat="1" x14ac:dyDescent="0.25">
      <c r="A150" s="33" t="s">
        <v>9</v>
      </c>
      <c r="B150" s="33" t="s">
        <v>30</v>
      </c>
      <c r="C150" s="33" t="s">
        <v>5</v>
      </c>
      <c r="D150" s="50">
        <v>871170</v>
      </c>
      <c r="E150" s="51">
        <v>28.0326737340698</v>
      </c>
      <c r="F150" s="52"/>
      <c r="G150" s="80"/>
    </row>
    <row r="151" spans="1:7" s="6" customFormat="1" x14ac:dyDescent="0.25">
      <c r="A151" s="33" t="s">
        <v>9</v>
      </c>
      <c r="B151" s="33" t="s">
        <v>30</v>
      </c>
      <c r="C151" s="33" t="s">
        <v>6</v>
      </c>
      <c r="D151" s="50">
        <v>713945</v>
      </c>
      <c r="E151" s="51">
        <v>23.969508704724301</v>
      </c>
      <c r="F151" s="52"/>
      <c r="G151" s="80"/>
    </row>
    <row r="152" spans="1:7" s="6" customFormat="1" x14ac:dyDescent="0.25">
      <c r="A152" s="14" t="s">
        <v>9</v>
      </c>
      <c r="B152" s="34" t="s">
        <v>30</v>
      </c>
      <c r="C152" s="14" t="s">
        <v>7</v>
      </c>
      <c r="D152" s="38">
        <v>1585115</v>
      </c>
      <c r="E152" s="37">
        <v>26.0442193832158</v>
      </c>
      <c r="F152" s="54"/>
      <c r="G152" s="81"/>
    </row>
    <row r="153" spans="1:7" s="6" customFormat="1" x14ac:dyDescent="0.25">
      <c r="A153" s="33" t="s">
        <v>9</v>
      </c>
      <c r="B153" s="33" t="s">
        <v>31</v>
      </c>
      <c r="C153" s="33" t="s">
        <v>5</v>
      </c>
      <c r="D153" s="50">
        <v>874340</v>
      </c>
      <c r="E153" s="51">
        <v>27.843582464090499</v>
      </c>
      <c r="F153" s="52"/>
      <c r="G153" s="80"/>
    </row>
    <row r="154" spans="1:7" s="6" customFormat="1" x14ac:dyDescent="0.25">
      <c r="A154" s="33" t="s">
        <v>9</v>
      </c>
      <c r="B154" s="33" t="s">
        <v>31</v>
      </c>
      <c r="C154" s="33" t="s">
        <v>6</v>
      </c>
      <c r="D154" s="50">
        <v>720585</v>
      </c>
      <c r="E154" s="51">
        <v>23.861102050885499</v>
      </c>
      <c r="F154" s="52"/>
      <c r="G154" s="80"/>
    </row>
    <row r="155" spans="1:7" s="6" customFormat="1" x14ac:dyDescent="0.25">
      <c r="A155" s="14" t="s">
        <v>9</v>
      </c>
      <c r="B155" s="34" t="s">
        <v>31</v>
      </c>
      <c r="C155" s="14" t="s">
        <v>7</v>
      </c>
      <c r="D155" s="38">
        <v>1594920</v>
      </c>
      <c r="E155" s="37">
        <v>25.8911591460846</v>
      </c>
      <c r="F155" s="54"/>
      <c r="G155" s="81"/>
    </row>
    <row r="156" spans="1:7" s="6" customFormat="1" x14ac:dyDescent="0.25">
      <c r="A156" s="33" t="s">
        <v>9</v>
      </c>
      <c r="B156" s="33" t="s">
        <v>32</v>
      </c>
      <c r="C156" s="33" t="s">
        <v>5</v>
      </c>
      <c r="D156" s="50">
        <v>868740</v>
      </c>
      <c r="E156" s="51">
        <v>27.431050570019899</v>
      </c>
      <c r="F156" s="52"/>
      <c r="G156" s="80"/>
    </row>
    <row r="157" spans="1:7" s="6" customFormat="1" x14ac:dyDescent="0.25">
      <c r="A157" s="33" t="s">
        <v>9</v>
      </c>
      <c r="B157" s="33" t="s">
        <v>32</v>
      </c>
      <c r="C157" s="33" t="s">
        <v>6</v>
      </c>
      <c r="D157" s="50">
        <v>721025</v>
      </c>
      <c r="E157" s="51">
        <v>23.6334613298196</v>
      </c>
      <c r="F157" s="52"/>
      <c r="G157" s="80"/>
    </row>
    <row r="158" spans="1:7" s="6" customFormat="1" x14ac:dyDescent="0.25">
      <c r="A158" s="14" t="s">
        <v>9</v>
      </c>
      <c r="B158" s="34" t="s">
        <v>32</v>
      </c>
      <c r="C158" s="14" t="s">
        <v>7</v>
      </c>
      <c r="D158" s="38">
        <v>1589770</v>
      </c>
      <c r="E158" s="37">
        <v>25.567779294018099</v>
      </c>
      <c r="F158" s="54"/>
      <c r="G158" s="81"/>
    </row>
    <row r="159" spans="1:7" s="6" customFormat="1" x14ac:dyDescent="0.25">
      <c r="A159" s="33" t="s">
        <v>9</v>
      </c>
      <c r="B159" s="33" t="s">
        <v>42</v>
      </c>
      <c r="C159" s="33" t="s">
        <v>5</v>
      </c>
      <c r="D159" s="50">
        <v>871120</v>
      </c>
      <c r="E159" s="51">
        <v>27.254865152368399</v>
      </c>
      <c r="F159" s="52"/>
      <c r="G159" s="80"/>
    </row>
    <row r="160" spans="1:7" s="6" customFormat="1" x14ac:dyDescent="0.25">
      <c r="A160" s="33" t="s">
        <v>9</v>
      </c>
      <c r="B160" s="33" t="s">
        <v>42</v>
      </c>
      <c r="C160" s="33" t="s">
        <v>6</v>
      </c>
      <c r="D160" s="50">
        <v>726145</v>
      </c>
      <c r="E160" s="51">
        <v>23.523209143064499</v>
      </c>
      <c r="F160" s="52"/>
      <c r="G160" s="80"/>
    </row>
    <row r="161" spans="1:7" s="6" customFormat="1" ht="12" thickBot="1" x14ac:dyDescent="0.3">
      <c r="A161" s="55" t="s">
        <v>9</v>
      </c>
      <c r="B161" s="55" t="s">
        <v>42</v>
      </c>
      <c r="C161" s="55" t="s">
        <v>7</v>
      </c>
      <c r="D161" s="57">
        <v>1597265</v>
      </c>
      <c r="E161" s="58">
        <v>25.421485788134301</v>
      </c>
      <c r="F161" s="59"/>
      <c r="G161" s="82"/>
    </row>
    <row r="162" spans="1:7" s="6" customFormat="1" ht="12" thickTop="1" x14ac:dyDescent="0.25">
      <c r="A162" s="33"/>
      <c r="B162" s="33"/>
      <c r="C162" s="33"/>
      <c r="D162" s="60"/>
      <c r="E162" s="35"/>
      <c r="F162" s="52"/>
      <c r="G162" s="80"/>
    </row>
    <row r="163" spans="1:7" s="6" customFormat="1" x14ac:dyDescent="0.25">
      <c r="A163" s="33"/>
      <c r="B163" s="33"/>
      <c r="C163" s="33"/>
      <c r="D163" s="36"/>
      <c r="E163" s="35"/>
      <c r="F163" s="12"/>
      <c r="G163" s="83"/>
    </row>
    <row r="164" spans="1:7" s="6" customFormat="1" x14ac:dyDescent="0.25">
      <c r="A164" s="33"/>
      <c r="B164" s="33"/>
      <c r="C164" s="33"/>
      <c r="D164" s="36"/>
      <c r="E164" s="35"/>
      <c r="F164" s="12"/>
      <c r="G164" s="83"/>
    </row>
    <row r="165" spans="1:7" s="6" customFormat="1" x14ac:dyDescent="0.25">
      <c r="A165" s="33"/>
      <c r="B165" s="33"/>
      <c r="C165" s="33"/>
      <c r="D165" s="36"/>
      <c r="E165" s="35"/>
      <c r="F165" s="12"/>
      <c r="G165" s="83"/>
    </row>
    <row r="166" spans="1:7" s="6" customFormat="1" x14ac:dyDescent="0.25">
      <c r="A166" s="33"/>
      <c r="B166" s="33"/>
      <c r="C166" s="33"/>
      <c r="D166" s="36"/>
      <c r="E166" s="35"/>
      <c r="F166" s="12"/>
      <c r="G166" s="83"/>
    </row>
    <row r="167" spans="1:7" s="6" customFormat="1" x14ac:dyDescent="0.25">
      <c r="A167" s="33"/>
      <c r="B167" s="33"/>
      <c r="C167" s="33"/>
      <c r="D167" s="36"/>
      <c r="E167" s="35"/>
      <c r="F167" s="12"/>
      <c r="G167" s="83"/>
    </row>
    <row r="168" spans="1:7" s="6" customFormat="1" x14ac:dyDescent="0.25">
      <c r="A168" s="33"/>
      <c r="B168" s="33"/>
      <c r="C168" s="33"/>
      <c r="D168" s="36"/>
      <c r="E168" s="35"/>
      <c r="F168" s="12"/>
      <c r="G168" s="83"/>
    </row>
  </sheetData>
  <autoFilter ref="A11:G11"/>
  <sortState ref="A12:E431">
    <sortCondition ref="A12:A431"/>
    <sortCondition ref="B12:B431"/>
    <sortCondition ref="C12:C431"/>
  </sortState>
  <mergeCells count="8">
    <mergeCell ref="A1:G1"/>
    <mergeCell ref="A2:G2"/>
    <mergeCell ref="A3:G3"/>
    <mergeCell ref="A10:G10"/>
    <mergeCell ref="A9:G9"/>
    <mergeCell ref="A6:G6"/>
    <mergeCell ref="A8:G8"/>
    <mergeCell ref="A4:G4"/>
  </mergeCells>
  <hyperlinks>
    <hyperlink ref="A2" r:id="rId1" display="Prévalence du diabète pour la population d’un an et plus (SISMACQ)"/>
    <hyperlink ref="A2:F2" r:id="rId2" display="Prévalence du diabète pour la population d’un an et plus (SISMACQ)"/>
    <hyperlink ref="A2:G2" r:id="rId3" display="Prévalence de la multimorbidité (2 ou plus, 3 ou plus) pour la population de 25 ans et plus (SISMACQ)"/>
  </hyperlinks>
  <printOptions horizontalCentered="1"/>
  <pageMargins left="0.51181102362204722" right="0.43307086614173229"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Y312"/>
  <sheetViews>
    <sheetView showGridLines="0" zoomScaleNormal="100" workbookViewId="0">
      <selection sqref="A1:G1"/>
    </sheetView>
  </sheetViews>
  <sheetFormatPr baseColWidth="10" defaultColWidth="17.59765625" defaultRowHeight="11.5" x14ac:dyDescent="0.25"/>
  <cols>
    <col min="1" max="1" width="28.09765625" style="2" customWidth="1"/>
    <col min="2" max="2" width="16.8984375" style="2" customWidth="1"/>
    <col min="3" max="3" width="17.69921875" style="2" customWidth="1"/>
    <col min="4" max="4" width="17.69921875" style="8" customWidth="1"/>
    <col min="5" max="5" width="17.69921875" style="3" customWidth="1"/>
    <col min="6" max="6" width="2.796875" style="16" customWidth="1"/>
    <col min="7" max="7" width="2.796875" customWidth="1"/>
    <col min="130" max="16384" width="17.59765625" style="1"/>
  </cols>
  <sheetData>
    <row r="1" spans="1:129" s="10" customFormat="1" ht="41.25" customHeight="1" x14ac:dyDescent="0.25">
      <c r="A1" s="97" t="s">
        <v>39</v>
      </c>
      <c r="B1" s="97"/>
      <c r="C1" s="97"/>
      <c r="D1" s="97"/>
      <c r="E1" s="97"/>
      <c r="F1" s="97"/>
      <c r="G1" s="97"/>
    </row>
    <row r="2" spans="1:129" s="10" customFormat="1" ht="19.5" customHeight="1" x14ac:dyDescent="0.25">
      <c r="A2" s="98" t="s">
        <v>36</v>
      </c>
      <c r="B2" s="98"/>
      <c r="C2" s="98"/>
      <c r="D2" s="98"/>
      <c r="E2" s="98"/>
      <c r="F2" s="98"/>
      <c r="G2" s="98"/>
    </row>
    <row r="3" spans="1:129" s="4" customFormat="1" ht="43.5" customHeight="1" x14ac:dyDescent="0.3">
      <c r="A3" s="99" t="s">
        <v>40</v>
      </c>
      <c r="B3" s="99"/>
      <c r="C3" s="99"/>
      <c r="D3" s="99"/>
      <c r="E3" s="99"/>
      <c r="F3" s="99"/>
      <c r="G3" s="99"/>
      <c r="H3"/>
      <c r="I3" s="99"/>
      <c r="J3" s="99"/>
      <c r="K3" s="99"/>
      <c r="L3" s="99"/>
      <c r="M3" s="99"/>
      <c r="N3" s="99"/>
      <c r="O3" s="99"/>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row>
    <row r="4" spans="1:129" s="5" customFormat="1" ht="33.75" customHeight="1" x14ac:dyDescent="0.25">
      <c r="A4" s="102" t="s">
        <v>44</v>
      </c>
      <c r="B4" s="102"/>
      <c r="C4" s="102"/>
      <c r="D4" s="102"/>
      <c r="E4" s="102"/>
      <c r="F4" s="102"/>
      <c r="G4" s="102"/>
    </row>
    <row r="5" spans="1:129" s="5" customFormat="1" ht="6" customHeight="1" x14ac:dyDescent="0.25">
      <c r="A5" s="86"/>
      <c r="B5" s="86"/>
      <c r="C5" s="86"/>
      <c r="D5" s="86"/>
      <c r="E5" s="86"/>
      <c r="F5" s="86"/>
      <c r="G5" s="40"/>
    </row>
    <row r="6" spans="1:129" s="5" customFormat="1" ht="12.75" customHeight="1" x14ac:dyDescent="0.25">
      <c r="A6" s="102" t="s">
        <v>41</v>
      </c>
      <c r="B6" s="102"/>
      <c r="C6" s="102"/>
      <c r="D6" s="102"/>
      <c r="E6" s="102"/>
      <c r="F6" s="102"/>
      <c r="G6" s="102"/>
    </row>
    <row r="7" spans="1:129" s="5" customFormat="1" ht="4.5" customHeight="1" x14ac:dyDescent="0.25">
      <c r="A7" s="49"/>
      <c r="B7" s="49"/>
      <c r="C7" s="49"/>
      <c r="D7" s="49"/>
      <c r="E7" s="49"/>
      <c r="F7" s="40"/>
      <c r="G7" s="40"/>
    </row>
    <row r="8" spans="1:129" s="6" customFormat="1" ht="99.5" customHeight="1" x14ac:dyDescent="0.25">
      <c r="A8" s="103" t="s">
        <v>47</v>
      </c>
      <c r="B8" s="103"/>
      <c r="C8" s="103"/>
      <c r="D8" s="103"/>
      <c r="E8" s="103"/>
      <c r="F8" s="103"/>
      <c r="G8" s="103"/>
      <c r="H8" s="77"/>
    </row>
    <row r="9" spans="1:129" s="6" customFormat="1" ht="12.75" customHeight="1" x14ac:dyDescent="0.25">
      <c r="A9" s="101" t="s">
        <v>8</v>
      </c>
      <c r="B9" s="101"/>
      <c r="C9" s="101"/>
      <c r="D9" s="101"/>
      <c r="E9" s="101"/>
      <c r="F9" s="101"/>
      <c r="G9" s="101"/>
    </row>
    <row r="10" spans="1:129" s="6" customFormat="1" ht="6.75" customHeight="1" x14ac:dyDescent="0.25">
      <c r="A10" s="13"/>
      <c r="B10" s="13"/>
      <c r="C10" s="13"/>
      <c r="D10" s="13"/>
      <c r="E10" s="13"/>
      <c r="F10" s="41"/>
      <c r="G10" s="41"/>
    </row>
    <row r="11" spans="1:129" s="6" customFormat="1" ht="25.5" customHeight="1" x14ac:dyDescent="0.25">
      <c r="A11" s="14" t="s">
        <v>20</v>
      </c>
      <c r="B11" s="14" t="s">
        <v>0</v>
      </c>
      <c r="C11" s="14" t="s">
        <v>1</v>
      </c>
      <c r="D11" s="89" t="s">
        <v>4</v>
      </c>
      <c r="E11" s="90" t="s">
        <v>34</v>
      </c>
      <c r="F11" s="15"/>
      <c r="G11" s="15"/>
    </row>
    <row r="12" spans="1:129" s="12" customFormat="1" x14ac:dyDescent="0.2">
      <c r="A12" s="42" t="s">
        <v>10</v>
      </c>
      <c r="B12" s="42" t="s">
        <v>25</v>
      </c>
      <c r="C12" s="43" t="s">
        <v>37</v>
      </c>
      <c r="D12" s="44">
        <v>335</v>
      </c>
      <c r="E12" s="45">
        <v>6.8020304568527896</v>
      </c>
      <c r="F12" s="61"/>
      <c r="G12" s="53"/>
    </row>
    <row r="13" spans="1:129" s="12" customFormat="1" x14ac:dyDescent="0.2">
      <c r="A13" s="42" t="s">
        <v>10</v>
      </c>
      <c r="B13" s="42" t="s">
        <v>25</v>
      </c>
      <c r="C13" s="46" t="s">
        <v>26</v>
      </c>
      <c r="D13" s="44">
        <v>855</v>
      </c>
      <c r="E13" s="45">
        <v>11.3470471134705</v>
      </c>
      <c r="F13" s="62"/>
      <c r="G13" s="53"/>
    </row>
    <row r="14" spans="1:129" s="12" customFormat="1" x14ac:dyDescent="0.2">
      <c r="A14" s="42" t="s">
        <v>10</v>
      </c>
      <c r="B14" s="42" t="s">
        <v>25</v>
      </c>
      <c r="C14" s="42" t="s">
        <v>27</v>
      </c>
      <c r="D14" s="44">
        <v>2515</v>
      </c>
      <c r="E14" s="45">
        <v>23.351903435468898</v>
      </c>
      <c r="F14" s="62"/>
      <c r="G14" s="80" t="s">
        <v>33</v>
      </c>
    </row>
    <row r="15" spans="1:129" s="12" customFormat="1" x14ac:dyDescent="0.2">
      <c r="A15" s="42" t="s">
        <v>10</v>
      </c>
      <c r="B15" s="42" t="s">
        <v>25</v>
      </c>
      <c r="C15" s="42" t="s">
        <v>28</v>
      </c>
      <c r="D15" s="63">
        <v>2480</v>
      </c>
      <c r="E15" s="64">
        <v>44.968268359020897</v>
      </c>
      <c r="F15" s="65"/>
      <c r="G15" s="53"/>
    </row>
    <row r="16" spans="1:129" s="12" customFormat="1" x14ac:dyDescent="0.2">
      <c r="A16" s="42" t="s">
        <v>10</v>
      </c>
      <c r="B16" s="42" t="str">
        <f>B15</f>
        <v>2017-2018</v>
      </c>
      <c r="C16" s="42" t="s">
        <v>2</v>
      </c>
      <c r="D16" s="72">
        <v>2480</v>
      </c>
      <c r="E16" s="73">
        <v>69.9576868829337</v>
      </c>
      <c r="F16" s="74"/>
      <c r="G16" s="62"/>
    </row>
    <row r="17" spans="1:9" s="12" customFormat="1" x14ac:dyDescent="0.25">
      <c r="A17" s="14" t="s">
        <v>10</v>
      </c>
      <c r="B17" s="34" t="s">
        <v>25</v>
      </c>
      <c r="C17" s="14" t="s">
        <v>38</v>
      </c>
      <c r="D17" s="38">
        <v>8670</v>
      </c>
      <c r="E17" s="37">
        <v>26.846261031119401</v>
      </c>
      <c r="F17" s="54"/>
      <c r="G17" s="81"/>
    </row>
    <row r="18" spans="1:9" s="12" customFormat="1" x14ac:dyDescent="0.2">
      <c r="A18" s="42" t="s">
        <v>10</v>
      </c>
      <c r="B18" s="42" t="s">
        <v>30</v>
      </c>
      <c r="C18" s="42" t="s">
        <v>37</v>
      </c>
      <c r="D18" s="44">
        <v>345</v>
      </c>
      <c r="E18" s="45">
        <v>6.9207622868605796</v>
      </c>
      <c r="F18" s="61"/>
      <c r="G18" s="53"/>
    </row>
    <row r="19" spans="1:9" s="12" customFormat="1" x14ac:dyDescent="0.2">
      <c r="A19" s="42" t="s">
        <v>10</v>
      </c>
      <c r="B19" s="42" t="s">
        <v>30</v>
      </c>
      <c r="C19" s="2" t="s">
        <v>26</v>
      </c>
      <c r="D19" s="44">
        <v>840</v>
      </c>
      <c r="E19" s="45">
        <v>10.9732201175702</v>
      </c>
      <c r="F19" s="62"/>
      <c r="G19" s="53"/>
    </row>
    <row r="20" spans="1:9" s="12" customFormat="1" x14ac:dyDescent="0.2">
      <c r="A20" s="42" t="s">
        <v>10</v>
      </c>
      <c r="B20" s="42" t="s">
        <v>30</v>
      </c>
      <c r="C20" s="42" t="s">
        <v>27</v>
      </c>
      <c r="D20" s="44">
        <v>2475</v>
      </c>
      <c r="E20" s="45">
        <v>23.141654978962102</v>
      </c>
      <c r="F20" s="62"/>
      <c r="G20" s="53"/>
    </row>
    <row r="21" spans="1:9" s="12" customFormat="1" x14ac:dyDescent="0.2">
      <c r="A21" s="42" t="s">
        <v>10</v>
      </c>
      <c r="B21" s="42" t="s">
        <v>30</v>
      </c>
      <c r="C21" s="42" t="s">
        <v>28</v>
      </c>
      <c r="D21" s="63">
        <v>2510</v>
      </c>
      <c r="E21" s="64">
        <v>44.035087719298303</v>
      </c>
      <c r="F21" s="65"/>
      <c r="G21" s="53"/>
    </row>
    <row r="22" spans="1:9" s="12" customFormat="1" x14ac:dyDescent="0.2">
      <c r="A22" s="42" t="str">
        <f>A21</f>
        <v>D'Autray</v>
      </c>
      <c r="B22" s="42" t="s">
        <v>30</v>
      </c>
      <c r="C22" s="42" t="s">
        <v>2</v>
      </c>
      <c r="D22" s="63">
        <v>2510</v>
      </c>
      <c r="E22" s="64">
        <v>69.241379310344797</v>
      </c>
      <c r="F22" s="74"/>
      <c r="G22" s="53"/>
    </row>
    <row r="23" spans="1:9" s="71" customFormat="1" x14ac:dyDescent="0.25">
      <c r="A23" s="14" t="s">
        <v>10</v>
      </c>
      <c r="B23" s="34" t="s">
        <v>30</v>
      </c>
      <c r="C23" s="14" t="s">
        <v>38</v>
      </c>
      <c r="D23" s="38">
        <v>8680</v>
      </c>
      <c r="E23" s="37">
        <v>26.5727843257309</v>
      </c>
      <c r="F23" s="54"/>
      <c r="G23" s="81"/>
      <c r="I23" s="12"/>
    </row>
    <row r="24" spans="1:9" s="12" customFormat="1" x14ac:dyDescent="0.2">
      <c r="A24" s="42" t="s">
        <v>10</v>
      </c>
      <c r="B24" s="42" t="s">
        <v>31</v>
      </c>
      <c r="C24" s="42" t="s">
        <v>37</v>
      </c>
      <c r="D24" s="44">
        <v>370</v>
      </c>
      <c r="E24" s="45">
        <v>7.1914480077745404</v>
      </c>
      <c r="F24" s="61"/>
      <c r="G24" s="53"/>
    </row>
    <row r="25" spans="1:9" s="12" customFormat="1" x14ac:dyDescent="0.2">
      <c r="A25" s="42" t="s">
        <v>10</v>
      </c>
      <c r="B25" s="42" t="s">
        <v>31</v>
      </c>
      <c r="C25" s="2" t="s">
        <v>26</v>
      </c>
      <c r="D25" s="44">
        <v>855</v>
      </c>
      <c r="E25" s="45">
        <v>11.1837802485285</v>
      </c>
      <c r="F25" s="62"/>
      <c r="G25" s="53"/>
    </row>
    <row r="26" spans="1:9" s="12" customFormat="1" x14ac:dyDescent="0.2">
      <c r="A26" s="42" t="s">
        <v>10</v>
      </c>
      <c r="B26" s="42" t="s">
        <v>31</v>
      </c>
      <c r="C26" s="42" t="s">
        <v>27</v>
      </c>
      <c r="D26" s="44">
        <v>2470</v>
      </c>
      <c r="E26" s="45">
        <v>23.2909005186233</v>
      </c>
      <c r="F26" s="62"/>
      <c r="G26" s="53"/>
    </row>
    <row r="27" spans="1:9" s="12" customFormat="1" x14ac:dyDescent="0.2">
      <c r="A27" s="42" t="s">
        <v>10</v>
      </c>
      <c r="B27" s="42" t="s">
        <v>31</v>
      </c>
      <c r="C27" s="42" t="s">
        <v>28</v>
      </c>
      <c r="D27" s="63">
        <v>2515</v>
      </c>
      <c r="E27" s="64">
        <v>42.627118644067799</v>
      </c>
      <c r="F27" s="65"/>
      <c r="G27" s="53"/>
    </row>
    <row r="28" spans="1:9" s="71" customFormat="1" x14ac:dyDescent="0.2">
      <c r="A28" s="42" t="str">
        <f>A27</f>
        <v>D'Autray</v>
      </c>
      <c r="B28" s="42" t="s">
        <v>31</v>
      </c>
      <c r="C28" s="42" t="s">
        <v>2</v>
      </c>
      <c r="D28" s="63">
        <v>2595</v>
      </c>
      <c r="E28" s="64">
        <v>69.292389853137493</v>
      </c>
      <c r="F28" s="74"/>
      <c r="G28" s="53"/>
      <c r="I28" s="12"/>
    </row>
    <row r="29" spans="1:9" s="12" customFormat="1" x14ac:dyDescent="0.25">
      <c r="A29" s="14" t="s">
        <v>10</v>
      </c>
      <c r="B29" s="34" t="s">
        <v>31</v>
      </c>
      <c r="C29" s="14" t="s">
        <v>38</v>
      </c>
      <c r="D29" s="38">
        <v>8805</v>
      </c>
      <c r="E29" s="37">
        <v>26.649515738498799</v>
      </c>
      <c r="F29" s="54"/>
      <c r="G29" s="81"/>
    </row>
    <row r="30" spans="1:9" s="12" customFormat="1" x14ac:dyDescent="0.2">
      <c r="A30" s="42" t="s">
        <v>10</v>
      </c>
      <c r="B30" s="42" t="s">
        <v>32</v>
      </c>
      <c r="C30" s="42" t="s">
        <v>37</v>
      </c>
      <c r="D30" s="44">
        <v>395</v>
      </c>
      <c r="E30" s="45">
        <v>7.4881516587677703</v>
      </c>
      <c r="F30" s="61"/>
      <c r="G30" s="53"/>
    </row>
    <row r="31" spans="1:9" s="12" customFormat="1" x14ac:dyDescent="0.2">
      <c r="A31" s="42" t="s">
        <v>10</v>
      </c>
      <c r="B31" s="42" t="s">
        <v>32</v>
      </c>
      <c r="C31" s="2" t="s">
        <v>26</v>
      </c>
      <c r="D31" s="44">
        <v>885</v>
      </c>
      <c r="E31" s="45">
        <v>11.411992263056099</v>
      </c>
      <c r="F31" s="62"/>
      <c r="G31" s="53"/>
    </row>
    <row r="32" spans="1:9" s="12" customFormat="1" x14ac:dyDescent="0.2">
      <c r="A32" s="42" t="s">
        <v>10</v>
      </c>
      <c r="B32" s="42" t="s">
        <v>32</v>
      </c>
      <c r="C32" s="42" t="s">
        <v>27</v>
      </c>
      <c r="D32" s="44">
        <v>2465</v>
      </c>
      <c r="E32" s="45">
        <v>23.102155576382401</v>
      </c>
      <c r="F32" s="62"/>
      <c r="G32" s="53"/>
    </row>
    <row r="33" spans="1:129" s="12" customFormat="1" x14ac:dyDescent="0.2">
      <c r="A33" s="42" t="s">
        <v>10</v>
      </c>
      <c r="B33" s="42" t="s">
        <v>32</v>
      </c>
      <c r="C33" s="42" t="s">
        <v>28</v>
      </c>
      <c r="D33" s="63">
        <v>2475</v>
      </c>
      <c r="E33" s="64">
        <v>41.25</v>
      </c>
      <c r="F33" s="65"/>
      <c r="G33" s="53"/>
    </row>
    <row r="34" spans="1:129" s="12" customFormat="1" x14ac:dyDescent="0.2">
      <c r="A34" s="42" t="str">
        <f>A33</f>
        <v>D'Autray</v>
      </c>
      <c r="B34" s="42" t="s">
        <v>32</v>
      </c>
      <c r="C34" s="42" t="s">
        <v>2</v>
      </c>
      <c r="D34" s="63">
        <v>2700</v>
      </c>
      <c r="E34" s="64">
        <v>67.584480600750993</v>
      </c>
      <c r="F34" s="74"/>
      <c r="G34" s="53"/>
    </row>
    <row r="35" spans="1:129" s="12" customFormat="1" x14ac:dyDescent="0.25">
      <c r="A35" s="14" t="s">
        <v>10</v>
      </c>
      <c r="B35" s="34" t="s">
        <v>32</v>
      </c>
      <c r="C35" s="14" t="s">
        <v>38</v>
      </c>
      <c r="D35" s="38">
        <v>8930</v>
      </c>
      <c r="E35" s="37">
        <v>26.4945853730901</v>
      </c>
      <c r="F35" s="54"/>
      <c r="G35" s="81"/>
    </row>
    <row r="36" spans="1:129" x14ac:dyDescent="0.25">
      <c r="A36" s="42" t="s">
        <v>10</v>
      </c>
      <c r="B36" s="42" t="s">
        <v>42</v>
      </c>
      <c r="C36" s="42" t="s">
        <v>37</v>
      </c>
      <c r="D36" s="44">
        <v>430</v>
      </c>
      <c r="E36" s="45">
        <v>7.6512455516014297</v>
      </c>
      <c r="F36" s="61"/>
      <c r="G36" s="53"/>
      <c r="H36" s="1"/>
      <c r="I36" s="12"/>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row>
    <row r="37" spans="1:129" x14ac:dyDescent="0.25">
      <c r="A37" s="42" t="s">
        <v>10</v>
      </c>
      <c r="B37" s="42" t="s">
        <v>42</v>
      </c>
      <c r="C37" s="2" t="s">
        <v>26</v>
      </c>
      <c r="D37" s="44">
        <v>915</v>
      </c>
      <c r="E37" s="45">
        <v>11.4733542319749</v>
      </c>
      <c r="F37" s="62"/>
      <c r="G37" s="53"/>
      <c r="H37" s="1"/>
      <c r="I37" s="12"/>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row>
    <row r="38" spans="1:129" x14ac:dyDescent="0.25">
      <c r="A38" s="42" t="s">
        <v>10</v>
      </c>
      <c r="B38" s="42" t="s">
        <v>42</v>
      </c>
      <c r="C38" s="42" t="s">
        <v>27</v>
      </c>
      <c r="D38" s="44">
        <v>2430</v>
      </c>
      <c r="E38" s="45">
        <v>22.7741330834114</v>
      </c>
      <c r="F38" s="62"/>
      <c r="G38" s="53"/>
      <c r="H38" s="1"/>
      <c r="I38" s="12"/>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row>
    <row r="39" spans="1:129" x14ac:dyDescent="0.25">
      <c r="A39" s="42" t="s">
        <v>10</v>
      </c>
      <c r="B39" s="42" t="s">
        <v>42</v>
      </c>
      <c r="C39" s="42" t="s">
        <v>28</v>
      </c>
      <c r="D39" s="63">
        <v>2490</v>
      </c>
      <c r="E39" s="64">
        <v>39.935846030473101</v>
      </c>
      <c r="F39" s="65"/>
      <c r="G39" s="53"/>
      <c r="H39" s="1"/>
      <c r="I39" s="12"/>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row>
    <row r="40" spans="1:129" s="12" customFormat="1" x14ac:dyDescent="0.2">
      <c r="A40" s="42" t="str">
        <f>A39</f>
        <v>D'Autray</v>
      </c>
      <c r="B40" s="42" t="s">
        <v>42</v>
      </c>
      <c r="C40" s="42" t="s">
        <v>2</v>
      </c>
      <c r="D40" s="63">
        <v>2780</v>
      </c>
      <c r="E40" s="64">
        <v>66.269368295589999</v>
      </c>
      <c r="F40" s="74"/>
      <c r="G40" s="53"/>
    </row>
    <row r="41" spans="1:129" x14ac:dyDescent="0.25">
      <c r="A41" s="14" t="s">
        <v>10</v>
      </c>
      <c r="B41" s="34" t="s">
        <v>42</v>
      </c>
      <c r="C41" s="14" t="s">
        <v>38</v>
      </c>
      <c r="D41" s="38">
        <v>9045</v>
      </c>
      <c r="E41" s="37">
        <v>26.0662824207493</v>
      </c>
      <c r="F41" s="54"/>
      <c r="G41" s="81"/>
      <c r="H41" s="1"/>
      <c r="I41" s="12"/>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row>
    <row r="42" spans="1:129" s="12" customFormat="1" x14ac:dyDescent="0.2">
      <c r="A42" s="42" t="s">
        <v>11</v>
      </c>
      <c r="B42" s="42" t="s">
        <v>25</v>
      </c>
      <c r="C42" s="43" t="s">
        <v>37</v>
      </c>
      <c r="D42" s="44">
        <v>705</v>
      </c>
      <c r="E42" s="45">
        <v>8.8180112570356499</v>
      </c>
      <c r="F42" s="61"/>
      <c r="G42" s="53" t="s">
        <v>29</v>
      </c>
    </row>
    <row r="43" spans="1:129" s="12" customFormat="1" x14ac:dyDescent="0.2">
      <c r="A43" s="42" t="s">
        <v>11</v>
      </c>
      <c r="B43" s="42" t="s">
        <v>25</v>
      </c>
      <c r="C43" s="46" t="s">
        <v>26</v>
      </c>
      <c r="D43" s="44">
        <v>1725</v>
      </c>
      <c r="E43" s="45">
        <v>14.787826832404599</v>
      </c>
      <c r="F43" s="62"/>
      <c r="G43" s="80" t="s">
        <v>29</v>
      </c>
    </row>
    <row r="44" spans="1:129" s="12" customFormat="1" x14ac:dyDescent="0.2">
      <c r="A44" s="42" t="s">
        <v>11</v>
      </c>
      <c r="B44" s="42" t="s">
        <v>25</v>
      </c>
      <c r="C44" s="42" t="s">
        <v>27</v>
      </c>
      <c r="D44" s="44">
        <v>4320</v>
      </c>
      <c r="E44" s="45">
        <v>28.4023668639053</v>
      </c>
      <c r="F44" s="62"/>
      <c r="G44" s="80" t="s">
        <v>29</v>
      </c>
    </row>
    <row r="45" spans="1:129" s="12" customFormat="1" x14ac:dyDescent="0.2">
      <c r="A45" s="42" t="s">
        <v>11</v>
      </c>
      <c r="B45" s="42" t="s">
        <v>25</v>
      </c>
      <c r="C45" s="42" t="s">
        <v>28</v>
      </c>
      <c r="D45" s="63">
        <v>4455</v>
      </c>
      <c r="E45" s="64">
        <v>49.362880886426602</v>
      </c>
      <c r="F45" s="65"/>
      <c r="G45" s="80" t="s">
        <v>29</v>
      </c>
    </row>
    <row r="46" spans="1:129" s="12" customFormat="1" x14ac:dyDescent="0.2">
      <c r="A46" s="42" t="str">
        <f>A45</f>
        <v>Joliette</v>
      </c>
      <c r="B46" s="42" t="str">
        <f>B45</f>
        <v>2017-2018</v>
      </c>
      <c r="C46" s="42" t="s">
        <v>2</v>
      </c>
      <c r="D46" s="63">
        <v>5140</v>
      </c>
      <c r="E46" s="64">
        <v>74.170274170274197</v>
      </c>
      <c r="F46" s="65"/>
      <c r="G46" s="53" t="s">
        <v>29</v>
      </c>
    </row>
    <row r="47" spans="1:129" s="12" customFormat="1" x14ac:dyDescent="0.25">
      <c r="A47" s="14" t="s">
        <v>11</v>
      </c>
      <c r="B47" s="34" t="s">
        <v>25</v>
      </c>
      <c r="C47" s="14" t="s">
        <v>38</v>
      </c>
      <c r="D47" s="38">
        <v>16345</v>
      </c>
      <c r="E47" s="37">
        <v>32.1593703885883</v>
      </c>
      <c r="F47" s="54"/>
      <c r="G47" s="69" t="s">
        <v>29</v>
      </c>
    </row>
    <row r="48" spans="1:129" s="12" customFormat="1" x14ac:dyDescent="0.2">
      <c r="A48" s="42" t="s">
        <v>11</v>
      </c>
      <c r="B48" s="42" t="s">
        <v>30</v>
      </c>
      <c r="C48" s="42" t="s">
        <v>37</v>
      </c>
      <c r="D48" s="44">
        <v>690</v>
      </c>
      <c r="E48" s="45">
        <v>8.4818684695759092</v>
      </c>
      <c r="F48" s="61"/>
      <c r="G48" s="53" t="s">
        <v>29</v>
      </c>
    </row>
    <row r="49" spans="1:7" s="12" customFormat="1" x14ac:dyDescent="0.2">
      <c r="A49" s="42" t="s">
        <v>11</v>
      </c>
      <c r="B49" s="42" t="s">
        <v>30</v>
      </c>
      <c r="C49" s="2" t="s">
        <v>26</v>
      </c>
      <c r="D49" s="44">
        <v>1700</v>
      </c>
      <c r="E49" s="45">
        <v>14.5299145299145</v>
      </c>
      <c r="F49" s="62"/>
      <c r="G49" s="80" t="s">
        <v>29</v>
      </c>
    </row>
    <row r="50" spans="1:7" s="12" customFormat="1" x14ac:dyDescent="0.2">
      <c r="A50" s="42" t="s">
        <v>11</v>
      </c>
      <c r="B50" s="42" t="s">
        <v>30</v>
      </c>
      <c r="C50" s="42" t="s">
        <v>27</v>
      </c>
      <c r="D50" s="44">
        <v>4235</v>
      </c>
      <c r="E50" s="45">
        <v>28.055647565419001</v>
      </c>
      <c r="F50" s="62"/>
      <c r="G50" s="80" t="s">
        <v>29</v>
      </c>
    </row>
    <row r="51" spans="1:7" s="12" customFormat="1" x14ac:dyDescent="0.2">
      <c r="A51" s="42" t="s">
        <v>11</v>
      </c>
      <c r="B51" s="42" t="s">
        <v>30</v>
      </c>
      <c r="C51" s="42" t="s">
        <v>28</v>
      </c>
      <c r="D51" s="63">
        <v>4425</v>
      </c>
      <c r="E51" s="64">
        <v>48.019533369506298</v>
      </c>
      <c r="F51" s="65"/>
      <c r="G51" s="80" t="s">
        <v>29</v>
      </c>
    </row>
    <row r="52" spans="1:7" s="12" customFormat="1" x14ac:dyDescent="0.2">
      <c r="A52" s="42" t="str">
        <f>A51</f>
        <v>Joliette</v>
      </c>
      <c r="B52" s="42" t="s">
        <v>30</v>
      </c>
      <c r="C52" s="42" t="s">
        <v>2</v>
      </c>
      <c r="D52" s="63">
        <v>5305</v>
      </c>
      <c r="E52" s="64">
        <v>73.121984838042806</v>
      </c>
      <c r="F52" s="65"/>
      <c r="G52" s="53" t="s">
        <v>29</v>
      </c>
    </row>
    <row r="53" spans="1:7" s="12" customFormat="1" x14ac:dyDescent="0.25">
      <c r="A53" s="14" t="s">
        <v>11</v>
      </c>
      <c r="B53" s="34" t="s">
        <v>30</v>
      </c>
      <c r="C53" s="14" t="s">
        <v>38</v>
      </c>
      <c r="D53" s="38">
        <v>16360</v>
      </c>
      <c r="E53" s="37">
        <v>31.828793774319099</v>
      </c>
      <c r="F53" s="54"/>
      <c r="G53" s="69" t="s">
        <v>29</v>
      </c>
    </row>
    <row r="54" spans="1:7" s="12" customFormat="1" x14ac:dyDescent="0.2">
      <c r="A54" s="42" t="s">
        <v>11</v>
      </c>
      <c r="B54" s="42" t="s">
        <v>31</v>
      </c>
      <c r="C54" s="42" t="s">
        <v>37</v>
      </c>
      <c r="D54" s="44">
        <v>760</v>
      </c>
      <c r="E54" s="45">
        <v>9.1181763647270593</v>
      </c>
      <c r="F54" s="61"/>
      <c r="G54" s="53" t="s">
        <v>29</v>
      </c>
    </row>
    <row r="55" spans="1:7" s="12" customFormat="1" x14ac:dyDescent="0.2">
      <c r="A55" s="42" t="s">
        <v>11</v>
      </c>
      <c r="B55" s="42" t="s">
        <v>31</v>
      </c>
      <c r="C55" s="2" t="s">
        <v>26</v>
      </c>
      <c r="D55" s="44">
        <v>1680</v>
      </c>
      <c r="E55" s="45">
        <v>14.0409527789386</v>
      </c>
      <c r="F55" s="62"/>
      <c r="G55" s="80" t="s">
        <v>29</v>
      </c>
    </row>
    <row r="56" spans="1:7" s="12" customFormat="1" x14ac:dyDescent="0.2">
      <c r="A56" s="42" t="s">
        <v>11</v>
      </c>
      <c r="B56" s="42" t="s">
        <v>31</v>
      </c>
      <c r="C56" s="42" t="s">
        <v>27</v>
      </c>
      <c r="D56" s="44">
        <v>4155</v>
      </c>
      <c r="E56" s="45">
        <v>27.876551492787701</v>
      </c>
      <c r="F56" s="62"/>
      <c r="G56" s="80" t="s">
        <v>29</v>
      </c>
    </row>
    <row r="57" spans="1:7" s="12" customFormat="1" x14ac:dyDescent="0.2">
      <c r="A57" s="42" t="s">
        <v>11</v>
      </c>
      <c r="B57" s="42" t="s">
        <v>31</v>
      </c>
      <c r="C57" s="42" t="s">
        <v>28</v>
      </c>
      <c r="D57" s="63">
        <v>4480</v>
      </c>
      <c r="E57" s="64">
        <v>46.7396974439228</v>
      </c>
      <c r="F57" s="61"/>
      <c r="G57" s="80" t="s">
        <v>29</v>
      </c>
    </row>
    <row r="58" spans="1:7" s="12" customFormat="1" x14ac:dyDescent="0.2">
      <c r="A58" s="42" t="str">
        <f>A57</f>
        <v>Joliette</v>
      </c>
      <c r="B58" s="42" t="s">
        <v>31</v>
      </c>
      <c r="C58" s="42" t="s">
        <v>2</v>
      </c>
      <c r="D58" s="63">
        <v>5495</v>
      </c>
      <c r="E58" s="64">
        <v>71.971185330713794</v>
      </c>
      <c r="F58" s="65"/>
      <c r="G58" s="53"/>
    </row>
    <row r="59" spans="1:7" s="12" customFormat="1" x14ac:dyDescent="0.25">
      <c r="A59" s="14" t="s">
        <v>11</v>
      </c>
      <c r="B59" s="34" t="s">
        <v>31</v>
      </c>
      <c r="C59" s="14" t="s">
        <v>38</v>
      </c>
      <c r="D59" s="38">
        <v>16570</v>
      </c>
      <c r="E59" s="37">
        <v>31.6040434865535</v>
      </c>
      <c r="F59" s="54"/>
      <c r="G59" s="69" t="s">
        <v>29</v>
      </c>
    </row>
    <row r="60" spans="1:7" s="12" customFormat="1" x14ac:dyDescent="0.2">
      <c r="A60" s="42" t="s">
        <v>11</v>
      </c>
      <c r="B60" s="42" t="s">
        <v>32</v>
      </c>
      <c r="C60" s="42" t="s">
        <v>37</v>
      </c>
      <c r="D60" s="44">
        <v>785</v>
      </c>
      <c r="E60" s="45">
        <v>9.2954410894020203</v>
      </c>
      <c r="F60" s="61"/>
      <c r="G60" s="53" t="s">
        <v>29</v>
      </c>
    </row>
    <row r="61" spans="1:7" s="12" customFormat="1" x14ac:dyDescent="0.2">
      <c r="A61" s="42" t="s">
        <v>11</v>
      </c>
      <c r="B61" s="42" t="s">
        <v>32</v>
      </c>
      <c r="C61" s="2" t="s">
        <v>26</v>
      </c>
      <c r="D61" s="44">
        <v>1705</v>
      </c>
      <c r="E61" s="45">
        <v>13.844904587900899</v>
      </c>
      <c r="G61" s="85" t="s">
        <v>29</v>
      </c>
    </row>
    <row r="62" spans="1:7" s="12" customFormat="1" x14ac:dyDescent="0.2">
      <c r="A62" s="42" t="s">
        <v>11</v>
      </c>
      <c r="B62" s="42" t="s">
        <v>32</v>
      </c>
      <c r="C62" s="42" t="s">
        <v>27</v>
      </c>
      <c r="D62" s="44">
        <v>3945</v>
      </c>
      <c r="E62" s="45">
        <v>26.9467213114754</v>
      </c>
      <c r="G62" s="85" t="s">
        <v>29</v>
      </c>
    </row>
    <row r="63" spans="1:7" s="12" customFormat="1" ht="12" customHeight="1" x14ac:dyDescent="0.2">
      <c r="A63" s="42" t="s">
        <v>11</v>
      </c>
      <c r="B63" s="42" t="s">
        <v>32</v>
      </c>
      <c r="C63" s="42" t="s">
        <v>28</v>
      </c>
      <c r="D63" s="63">
        <v>4525</v>
      </c>
      <c r="E63" s="64">
        <v>45.523138832998001</v>
      </c>
      <c r="G63" s="87" t="s">
        <v>29</v>
      </c>
    </row>
    <row r="64" spans="1:7" s="12" customFormat="1" x14ac:dyDescent="0.2">
      <c r="A64" s="42" t="str">
        <f>A63</f>
        <v>Joliette</v>
      </c>
      <c r="B64" s="42" t="s">
        <v>32</v>
      </c>
      <c r="C64" s="42" t="s">
        <v>2</v>
      </c>
      <c r="D64" s="63">
        <v>5670</v>
      </c>
      <c r="E64" s="64">
        <v>70.086526576019807</v>
      </c>
      <c r="F64" s="65"/>
      <c r="G64" s="53" t="s">
        <v>29</v>
      </c>
    </row>
    <row r="65" spans="1:129" s="12" customFormat="1" x14ac:dyDescent="0.25">
      <c r="A65" s="14" t="s">
        <v>11</v>
      </c>
      <c r="B65" s="34" t="s">
        <v>32</v>
      </c>
      <c r="C65" s="14" t="s">
        <v>38</v>
      </c>
      <c r="D65" s="38">
        <v>16625</v>
      </c>
      <c r="E65" s="37">
        <v>31.118390266729101</v>
      </c>
      <c r="F65" s="54"/>
      <c r="G65" s="69" t="s">
        <v>29</v>
      </c>
    </row>
    <row r="66" spans="1:129" x14ac:dyDescent="0.25">
      <c r="A66" s="42" t="s">
        <v>11</v>
      </c>
      <c r="B66" s="42" t="s">
        <v>42</v>
      </c>
      <c r="C66" s="42" t="s">
        <v>37</v>
      </c>
      <c r="D66" s="44">
        <v>845</v>
      </c>
      <c r="E66" s="45">
        <v>9.7631426920855002</v>
      </c>
      <c r="F66" s="61"/>
      <c r="G66" s="53" t="s">
        <v>29</v>
      </c>
      <c r="H66" s="1"/>
      <c r="I66" s="12"/>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row>
    <row r="67" spans="1:129" x14ac:dyDescent="0.25">
      <c r="A67" s="42" t="s">
        <v>11</v>
      </c>
      <c r="B67" s="42" t="s">
        <v>42</v>
      </c>
      <c r="C67" s="2" t="s">
        <v>26</v>
      </c>
      <c r="D67" s="44">
        <v>1815</v>
      </c>
      <c r="E67" s="45">
        <v>14.229713837710699</v>
      </c>
      <c r="F67" s="62"/>
      <c r="G67" s="53" t="s">
        <v>29</v>
      </c>
      <c r="H67" s="1"/>
      <c r="I67" s="12"/>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row>
    <row r="68" spans="1:129" x14ac:dyDescent="0.25">
      <c r="A68" s="42" t="s">
        <v>11</v>
      </c>
      <c r="B68" s="42" t="s">
        <v>42</v>
      </c>
      <c r="C68" s="42" t="s">
        <v>27</v>
      </c>
      <c r="D68" s="44">
        <v>3780</v>
      </c>
      <c r="E68" s="45">
        <v>26.086956521739101</v>
      </c>
      <c r="F68" s="62"/>
      <c r="G68" s="80" t="s">
        <v>29</v>
      </c>
      <c r="H68" s="1"/>
      <c r="I68" s="12"/>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row>
    <row r="69" spans="1:129" x14ac:dyDescent="0.25">
      <c r="A69" s="42" t="s">
        <v>11</v>
      </c>
      <c r="B69" s="42" t="s">
        <v>42</v>
      </c>
      <c r="C69" s="42" t="s">
        <v>28</v>
      </c>
      <c r="D69" s="63">
        <v>4530</v>
      </c>
      <c r="E69" s="64">
        <v>44.433545855811701</v>
      </c>
      <c r="F69" s="61"/>
      <c r="G69" s="53" t="s">
        <v>29</v>
      </c>
      <c r="H69" s="1"/>
      <c r="I69" s="12"/>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row>
    <row r="70" spans="1:129" s="12" customFormat="1" x14ac:dyDescent="0.2">
      <c r="A70" s="42" t="str">
        <f>A69</f>
        <v>Joliette</v>
      </c>
      <c r="B70" s="42" t="s">
        <v>42</v>
      </c>
      <c r="C70" s="42" t="s">
        <v>2</v>
      </c>
      <c r="D70" s="63">
        <v>5810</v>
      </c>
      <c r="E70" s="64">
        <v>68.393172454384995</v>
      </c>
      <c r="F70" s="65"/>
      <c r="G70" s="53"/>
    </row>
    <row r="71" spans="1:129" x14ac:dyDescent="0.25">
      <c r="A71" s="14" t="s">
        <v>11</v>
      </c>
      <c r="B71" s="34" t="s">
        <v>42</v>
      </c>
      <c r="C71" s="14" t="s">
        <v>38</v>
      </c>
      <c r="D71" s="38">
        <v>16775</v>
      </c>
      <c r="E71" s="37">
        <v>30.731886049280899</v>
      </c>
      <c r="F71" s="54"/>
      <c r="G71" s="69" t="s">
        <v>29</v>
      </c>
      <c r="H71" s="1"/>
      <c r="I71" s="12"/>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row>
    <row r="72" spans="1:129" s="12" customFormat="1" x14ac:dyDescent="0.2">
      <c r="A72" s="42" t="s">
        <v>14</v>
      </c>
      <c r="B72" s="42" t="s">
        <v>25</v>
      </c>
      <c r="C72" s="42" t="s">
        <v>37</v>
      </c>
      <c r="D72" s="44">
        <v>380</v>
      </c>
      <c r="E72" s="45">
        <v>8.4350721420643708</v>
      </c>
      <c r="F72" s="61"/>
      <c r="G72" s="53" t="s">
        <v>29</v>
      </c>
    </row>
    <row r="73" spans="1:129" s="12" customFormat="1" x14ac:dyDescent="0.2">
      <c r="A73" s="42" t="s">
        <v>14</v>
      </c>
      <c r="B73" s="42" t="s">
        <v>25</v>
      </c>
      <c r="C73" s="46" t="s">
        <v>26</v>
      </c>
      <c r="D73" s="44">
        <v>1095</v>
      </c>
      <c r="E73" s="45">
        <v>13.5940409683426</v>
      </c>
      <c r="F73" s="62"/>
      <c r="G73" s="80" t="s">
        <v>29</v>
      </c>
    </row>
    <row r="74" spans="1:129" s="12" customFormat="1" x14ac:dyDescent="0.2">
      <c r="A74" s="42" t="s">
        <v>14</v>
      </c>
      <c r="B74" s="42" t="s">
        <v>25</v>
      </c>
      <c r="C74" s="42" t="s">
        <v>27</v>
      </c>
      <c r="D74" s="44">
        <v>3800</v>
      </c>
      <c r="E74" s="45">
        <v>25.4010695187166</v>
      </c>
      <c r="F74" s="62"/>
      <c r="G74" s="53"/>
    </row>
    <row r="75" spans="1:129" s="12" customFormat="1" x14ac:dyDescent="0.2">
      <c r="A75" s="42" t="s">
        <v>14</v>
      </c>
      <c r="B75" s="42" t="s">
        <v>25</v>
      </c>
      <c r="C75" s="42" t="s">
        <v>28</v>
      </c>
      <c r="D75" s="63">
        <v>3580</v>
      </c>
      <c r="E75" s="64">
        <v>44.527363184079597</v>
      </c>
      <c r="F75" s="65"/>
      <c r="G75" s="53"/>
    </row>
    <row r="76" spans="1:129" s="12" customFormat="1" x14ac:dyDescent="0.2">
      <c r="A76" s="42" t="str">
        <f>A75</f>
        <v>Matawinie</v>
      </c>
      <c r="B76" s="42" t="str">
        <f>B75</f>
        <v>2017-2018</v>
      </c>
      <c r="C76" s="42" t="s">
        <v>2</v>
      </c>
      <c r="D76" s="63">
        <v>3310</v>
      </c>
      <c r="E76" s="64">
        <v>69.537815126050404</v>
      </c>
      <c r="F76" s="65"/>
      <c r="G76" s="53"/>
    </row>
    <row r="77" spans="1:129" s="12" customFormat="1" x14ac:dyDescent="0.25">
      <c r="A77" s="14" t="s">
        <v>14</v>
      </c>
      <c r="B77" s="34" t="s">
        <v>25</v>
      </c>
      <c r="C77" s="14" t="s">
        <v>38</v>
      </c>
      <c r="D77" s="38">
        <v>12165</v>
      </c>
      <c r="E77" s="37">
        <v>30.1748728761007</v>
      </c>
      <c r="F77" s="54"/>
      <c r="G77" s="69" t="s">
        <v>29</v>
      </c>
    </row>
    <row r="78" spans="1:129" s="12" customFormat="1" x14ac:dyDescent="0.2">
      <c r="A78" s="42" t="s">
        <v>14</v>
      </c>
      <c r="B78" s="42" t="s">
        <v>30</v>
      </c>
      <c r="C78" s="42" t="s">
        <v>37</v>
      </c>
      <c r="D78" s="44">
        <v>395</v>
      </c>
      <c r="E78" s="45">
        <v>8.4491978609625704</v>
      </c>
      <c r="F78" s="61"/>
      <c r="G78" s="53" t="s">
        <v>29</v>
      </c>
    </row>
    <row r="79" spans="1:129" s="12" customFormat="1" x14ac:dyDescent="0.2">
      <c r="A79" s="42" t="s">
        <v>14</v>
      </c>
      <c r="B79" s="42" t="s">
        <v>30</v>
      </c>
      <c r="C79" s="2" t="s">
        <v>26</v>
      </c>
      <c r="D79" s="44">
        <v>1085</v>
      </c>
      <c r="E79" s="45">
        <v>13.4365325077399</v>
      </c>
      <c r="F79" s="62"/>
      <c r="G79" s="80" t="s">
        <v>29</v>
      </c>
    </row>
    <row r="80" spans="1:129" s="12" customFormat="1" x14ac:dyDescent="0.2">
      <c r="A80" s="42" t="s">
        <v>14</v>
      </c>
      <c r="B80" s="42" t="s">
        <v>30</v>
      </c>
      <c r="C80" s="42" t="s">
        <v>27</v>
      </c>
      <c r="D80" s="44">
        <v>3735</v>
      </c>
      <c r="E80" s="45">
        <v>25.134589502018802</v>
      </c>
      <c r="F80" s="62"/>
      <c r="G80" s="80"/>
    </row>
    <row r="81" spans="1:129" s="12" customFormat="1" x14ac:dyDescent="0.2">
      <c r="A81" s="42" t="s">
        <v>14</v>
      </c>
      <c r="B81" s="42" t="s">
        <v>30</v>
      </c>
      <c r="C81" s="42" t="s">
        <v>28</v>
      </c>
      <c r="D81" s="63">
        <v>3685</v>
      </c>
      <c r="E81" s="64">
        <v>44.1053261520048</v>
      </c>
      <c r="F81" s="65"/>
      <c r="G81" s="53"/>
    </row>
    <row r="82" spans="1:129" s="12" customFormat="1" x14ac:dyDescent="0.2">
      <c r="A82" s="42" t="str">
        <f>A81</f>
        <v>Matawinie</v>
      </c>
      <c r="B82" s="42" t="s">
        <v>30</v>
      </c>
      <c r="C82" s="42" t="s">
        <v>2</v>
      </c>
      <c r="D82" s="63">
        <v>3430</v>
      </c>
      <c r="E82" s="64">
        <v>69.292929292929301</v>
      </c>
      <c r="F82" s="65"/>
      <c r="G82" s="53"/>
    </row>
    <row r="83" spans="1:129" s="12" customFormat="1" x14ac:dyDescent="0.25">
      <c r="A83" s="14" t="s">
        <v>14</v>
      </c>
      <c r="B83" s="34" t="s">
        <v>30</v>
      </c>
      <c r="C83" s="14" t="s">
        <v>38</v>
      </c>
      <c r="D83" s="38">
        <v>12335</v>
      </c>
      <c r="E83" s="37">
        <v>30.144183773216</v>
      </c>
      <c r="F83" s="54"/>
      <c r="G83" s="69" t="s">
        <v>29</v>
      </c>
      <c r="H83" s="6"/>
    </row>
    <row r="84" spans="1:129" s="12" customFormat="1" x14ac:dyDescent="0.2">
      <c r="A84" s="42" t="s">
        <v>14</v>
      </c>
      <c r="B84" s="42" t="s">
        <v>31</v>
      </c>
      <c r="C84" s="42" t="s">
        <v>37</v>
      </c>
      <c r="D84" s="44">
        <v>405</v>
      </c>
      <c r="E84" s="45">
        <v>8.4551148225469692</v>
      </c>
      <c r="F84" s="61"/>
      <c r="G84" s="53" t="s">
        <v>29</v>
      </c>
    </row>
    <row r="85" spans="1:129" s="12" customFormat="1" x14ac:dyDescent="0.2">
      <c r="A85" s="42" t="s">
        <v>14</v>
      </c>
      <c r="B85" s="42" t="s">
        <v>31</v>
      </c>
      <c r="C85" s="2" t="s">
        <v>26</v>
      </c>
      <c r="D85" s="44">
        <v>1110</v>
      </c>
      <c r="E85" s="45">
        <v>13.511868533171</v>
      </c>
      <c r="F85" s="62"/>
      <c r="G85" s="80" t="s">
        <v>29</v>
      </c>
    </row>
    <row r="86" spans="1:129" s="12" customFormat="1" x14ac:dyDescent="0.2">
      <c r="A86" s="42" t="s">
        <v>14</v>
      </c>
      <c r="B86" s="42" t="s">
        <v>31</v>
      </c>
      <c r="C86" s="42" t="s">
        <v>27</v>
      </c>
      <c r="D86" s="44">
        <v>3720</v>
      </c>
      <c r="E86" s="45">
        <v>25.0589424048501</v>
      </c>
      <c r="F86" s="62"/>
      <c r="G86" s="80" t="s">
        <v>29</v>
      </c>
    </row>
    <row r="87" spans="1:129" s="12" customFormat="1" x14ac:dyDescent="0.2">
      <c r="A87" s="42" t="s">
        <v>14</v>
      </c>
      <c r="B87" s="42" t="s">
        <v>31</v>
      </c>
      <c r="C87" s="42" t="s">
        <v>28</v>
      </c>
      <c r="D87" s="63">
        <v>3715</v>
      </c>
      <c r="E87" s="64">
        <v>43.072463768116002</v>
      </c>
      <c r="F87" s="61"/>
      <c r="G87" s="53"/>
    </row>
    <row r="88" spans="1:129" s="12" customFormat="1" x14ac:dyDescent="0.2">
      <c r="A88" s="42" t="str">
        <f>A87</f>
        <v>Matawinie</v>
      </c>
      <c r="B88" s="42" t="s">
        <v>31</v>
      </c>
      <c r="C88" s="42" t="s">
        <v>2</v>
      </c>
      <c r="D88" s="63">
        <v>3475</v>
      </c>
      <c r="E88" s="64">
        <v>68.271119842829094</v>
      </c>
      <c r="F88" s="65"/>
      <c r="G88" s="53"/>
    </row>
    <row r="89" spans="1:129" s="12" customFormat="1" x14ac:dyDescent="0.25">
      <c r="A89" s="14" t="s">
        <v>14</v>
      </c>
      <c r="B89" s="34" t="s">
        <v>31</v>
      </c>
      <c r="C89" s="14" t="s">
        <v>38</v>
      </c>
      <c r="D89" s="38">
        <v>12425</v>
      </c>
      <c r="E89" s="37">
        <v>29.892938770600299</v>
      </c>
      <c r="F89" s="54"/>
      <c r="G89" s="69" t="s">
        <v>29</v>
      </c>
      <c r="H89" s="6"/>
    </row>
    <row r="90" spans="1:129" s="12" customFormat="1" x14ac:dyDescent="0.2">
      <c r="A90" s="42" t="s">
        <v>14</v>
      </c>
      <c r="B90" s="42" t="s">
        <v>32</v>
      </c>
      <c r="C90" s="42" t="s">
        <v>37</v>
      </c>
      <c r="D90" s="44">
        <v>440</v>
      </c>
      <c r="E90" s="45">
        <v>8.6105675146771095</v>
      </c>
      <c r="F90" s="61"/>
      <c r="G90" s="53" t="s">
        <v>29</v>
      </c>
    </row>
    <row r="91" spans="1:129" s="12" customFormat="1" x14ac:dyDescent="0.2">
      <c r="A91" s="42" t="s">
        <v>14</v>
      </c>
      <c r="B91" s="42" t="s">
        <v>32</v>
      </c>
      <c r="C91" s="2" t="s">
        <v>26</v>
      </c>
      <c r="D91" s="44">
        <v>1125</v>
      </c>
      <c r="E91" s="45">
        <v>13.5054021608643</v>
      </c>
      <c r="F91" s="62"/>
      <c r="G91" s="80" t="s">
        <v>29</v>
      </c>
    </row>
    <row r="92" spans="1:129" s="12" customFormat="1" x14ac:dyDescent="0.2">
      <c r="A92" s="42" t="s">
        <v>14</v>
      </c>
      <c r="B92" s="42" t="s">
        <v>32</v>
      </c>
      <c r="C92" s="42" t="s">
        <v>27</v>
      </c>
      <c r="D92" s="44">
        <v>3660</v>
      </c>
      <c r="E92" s="45">
        <v>24.457066488473099</v>
      </c>
      <c r="F92" s="62"/>
      <c r="G92" s="53" t="s">
        <v>29</v>
      </c>
    </row>
    <row r="93" spans="1:129" s="12" customFormat="1" x14ac:dyDescent="0.2">
      <c r="A93" s="42" t="s">
        <v>14</v>
      </c>
      <c r="B93" s="42" t="s">
        <v>32</v>
      </c>
      <c r="C93" s="42" t="s">
        <v>28</v>
      </c>
      <c r="D93" s="63">
        <v>3730</v>
      </c>
      <c r="E93" s="64">
        <v>41.375485302274001</v>
      </c>
      <c r="F93" s="65"/>
      <c r="G93" s="53"/>
    </row>
    <row r="94" spans="1:129" s="12" customFormat="1" x14ac:dyDescent="0.2">
      <c r="A94" s="42" t="str">
        <f>A93</f>
        <v>Matawinie</v>
      </c>
      <c r="B94" s="42" t="s">
        <v>32</v>
      </c>
      <c r="C94" s="42" t="s">
        <v>2</v>
      </c>
      <c r="D94" s="63">
        <v>3505</v>
      </c>
      <c r="E94" s="64">
        <v>65.698219306466697</v>
      </c>
      <c r="F94" s="65"/>
      <c r="G94" s="53"/>
    </row>
    <row r="95" spans="1:129" s="12" customFormat="1" x14ac:dyDescent="0.25">
      <c r="A95" s="14" t="s">
        <v>14</v>
      </c>
      <c r="B95" s="34" t="s">
        <v>32</v>
      </c>
      <c r="C95" s="14" t="s">
        <v>38</v>
      </c>
      <c r="D95" s="38">
        <v>12455</v>
      </c>
      <c r="E95" s="37">
        <v>29.134502923976601</v>
      </c>
      <c r="F95" s="54"/>
      <c r="G95" s="69" t="s">
        <v>29</v>
      </c>
    </row>
    <row r="96" spans="1:129" x14ac:dyDescent="0.25">
      <c r="A96" s="42" t="s">
        <v>14</v>
      </c>
      <c r="B96" s="42" t="s">
        <v>42</v>
      </c>
      <c r="C96" s="42" t="s">
        <v>37</v>
      </c>
      <c r="D96" s="44">
        <v>470</v>
      </c>
      <c r="E96" s="45">
        <v>8.8014981273408299</v>
      </c>
      <c r="F96" s="61"/>
      <c r="G96" s="53" t="s">
        <v>29</v>
      </c>
      <c r="H96" s="1"/>
      <c r="I96" s="12"/>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row>
    <row r="97" spans="1:129" x14ac:dyDescent="0.25">
      <c r="A97" s="42" t="s">
        <v>14</v>
      </c>
      <c r="B97" s="42" t="s">
        <v>42</v>
      </c>
      <c r="C97" s="2" t="s">
        <v>26</v>
      </c>
      <c r="D97" s="44">
        <v>1120</v>
      </c>
      <c r="E97" s="45">
        <v>12.9181084198385</v>
      </c>
      <c r="F97" s="62"/>
      <c r="G97" s="53" t="s">
        <v>29</v>
      </c>
      <c r="H97" s="1"/>
      <c r="I97" s="12"/>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row>
    <row r="98" spans="1:129" x14ac:dyDescent="0.25">
      <c r="A98" s="42" t="s">
        <v>14</v>
      </c>
      <c r="B98" s="42" t="s">
        <v>42</v>
      </c>
      <c r="C98" s="42" t="s">
        <v>27</v>
      </c>
      <c r="D98" s="44">
        <v>3690</v>
      </c>
      <c r="E98" s="45">
        <v>23.992197659297801</v>
      </c>
      <c r="F98" s="62"/>
      <c r="G98" s="53" t="s">
        <v>29</v>
      </c>
      <c r="H98" s="1"/>
      <c r="I98" s="12"/>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row>
    <row r="99" spans="1:129" x14ac:dyDescent="0.25">
      <c r="A99" s="42" t="s">
        <v>14</v>
      </c>
      <c r="B99" s="42" t="s">
        <v>42</v>
      </c>
      <c r="C99" s="42" t="s">
        <v>28</v>
      </c>
      <c r="D99" s="63">
        <v>3775</v>
      </c>
      <c r="E99" s="64">
        <v>40.053050397878003</v>
      </c>
      <c r="F99" s="61"/>
      <c r="G99" s="53"/>
      <c r="H99" s="1"/>
      <c r="I99" s="12"/>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row>
    <row r="100" spans="1:129" s="12" customFormat="1" x14ac:dyDescent="0.2">
      <c r="A100" s="42" t="str">
        <f>A99</f>
        <v>Matawinie</v>
      </c>
      <c r="B100" s="42" t="s">
        <v>42</v>
      </c>
      <c r="C100" s="42" t="s">
        <v>2</v>
      </c>
      <c r="D100" s="63">
        <v>3580</v>
      </c>
      <c r="E100" s="64">
        <v>64.272890484739705</v>
      </c>
      <c r="F100" s="65"/>
      <c r="G100" s="53"/>
    </row>
    <row r="101" spans="1:129" x14ac:dyDescent="0.25">
      <c r="A101" s="14" t="s">
        <v>14</v>
      </c>
      <c r="B101" s="34" t="s">
        <v>42</v>
      </c>
      <c r="C101" s="14" t="s">
        <v>38</v>
      </c>
      <c r="D101" s="38">
        <v>12640</v>
      </c>
      <c r="E101" s="37">
        <v>28.4812978819288</v>
      </c>
      <c r="F101" s="54"/>
      <c r="G101" s="69" t="s">
        <v>29</v>
      </c>
      <c r="H101" s="1"/>
      <c r="I101" s="12"/>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row>
    <row r="102" spans="1:129" s="12" customFormat="1" x14ac:dyDescent="0.2">
      <c r="A102" s="42" t="s">
        <v>15</v>
      </c>
      <c r="B102" s="42" t="s">
        <v>25</v>
      </c>
      <c r="C102" s="43" t="s">
        <v>37</v>
      </c>
      <c r="D102" s="44">
        <v>585</v>
      </c>
      <c r="E102" s="45">
        <v>7.33082706766917</v>
      </c>
      <c r="F102" s="61"/>
      <c r="G102" s="53" t="s">
        <v>29</v>
      </c>
    </row>
    <row r="103" spans="1:129" s="12" customFormat="1" x14ac:dyDescent="0.2">
      <c r="A103" s="42" t="s">
        <v>15</v>
      </c>
      <c r="B103" s="42" t="s">
        <v>25</v>
      </c>
      <c r="C103" s="46" t="s">
        <v>26</v>
      </c>
      <c r="D103" s="44">
        <v>1330</v>
      </c>
      <c r="E103" s="45">
        <v>12.5649504015116</v>
      </c>
      <c r="F103" s="62"/>
      <c r="G103" s="80" t="s">
        <v>29</v>
      </c>
    </row>
    <row r="104" spans="1:129" s="12" customFormat="1" x14ac:dyDescent="0.2">
      <c r="A104" s="42" t="s">
        <v>15</v>
      </c>
      <c r="B104" s="42" t="s">
        <v>25</v>
      </c>
      <c r="C104" s="42" t="s">
        <v>27</v>
      </c>
      <c r="D104" s="44">
        <v>3400</v>
      </c>
      <c r="E104" s="45">
        <v>27.2982737856283</v>
      </c>
      <c r="F104" s="62"/>
      <c r="G104" s="80" t="s">
        <v>29</v>
      </c>
    </row>
    <row r="105" spans="1:129" s="12" customFormat="1" x14ac:dyDescent="0.2">
      <c r="A105" s="42" t="s">
        <v>15</v>
      </c>
      <c r="B105" s="42" t="s">
        <v>25</v>
      </c>
      <c r="C105" s="42" t="s">
        <v>28</v>
      </c>
      <c r="D105" s="63">
        <v>2505</v>
      </c>
      <c r="E105" s="64">
        <v>48.405797101449302</v>
      </c>
      <c r="F105" s="65"/>
      <c r="G105" s="80" t="s">
        <v>29</v>
      </c>
    </row>
    <row r="106" spans="1:129" s="12" customFormat="1" x14ac:dyDescent="0.2">
      <c r="A106" s="42" t="str">
        <f>A105</f>
        <v>Montcalm</v>
      </c>
      <c r="B106" s="42" t="str">
        <f>B105</f>
        <v>2017-2018</v>
      </c>
      <c r="C106" s="42" t="s">
        <v>2</v>
      </c>
      <c r="D106" s="63">
        <v>2095</v>
      </c>
      <c r="E106" s="64">
        <v>71.993127147766302</v>
      </c>
      <c r="F106" s="65"/>
      <c r="G106" s="80"/>
    </row>
    <row r="107" spans="1:129" s="12" customFormat="1" x14ac:dyDescent="0.25">
      <c r="A107" s="14" t="s">
        <v>15</v>
      </c>
      <c r="B107" s="34" t="s">
        <v>25</v>
      </c>
      <c r="C107" s="14" t="s">
        <v>38</v>
      </c>
      <c r="D107" s="38">
        <v>9915</v>
      </c>
      <c r="E107" s="37">
        <v>25.3580562659847</v>
      </c>
      <c r="F107" s="54"/>
      <c r="G107" s="69" t="s">
        <v>29</v>
      </c>
    </row>
    <row r="108" spans="1:129" s="12" customFormat="1" x14ac:dyDescent="0.2">
      <c r="A108" s="42" t="s">
        <v>15</v>
      </c>
      <c r="B108" s="42" t="s">
        <v>30</v>
      </c>
      <c r="C108" s="42" t="s">
        <v>37</v>
      </c>
      <c r="D108" s="44">
        <v>625</v>
      </c>
      <c r="E108" s="45">
        <v>7.50300120048019</v>
      </c>
      <c r="F108" s="61"/>
      <c r="G108" s="53" t="s">
        <v>29</v>
      </c>
    </row>
    <row r="109" spans="1:129" s="12" customFormat="1" x14ac:dyDescent="0.2">
      <c r="A109" s="42" t="s">
        <v>15</v>
      </c>
      <c r="B109" s="42" t="s">
        <v>30</v>
      </c>
      <c r="C109" s="2" t="s">
        <v>26</v>
      </c>
      <c r="D109" s="44">
        <v>1350</v>
      </c>
      <c r="E109" s="45">
        <v>12.699905926622799</v>
      </c>
      <c r="F109" s="62"/>
      <c r="G109" s="80" t="s">
        <v>29</v>
      </c>
    </row>
    <row r="110" spans="1:129" s="12" customFormat="1" x14ac:dyDescent="0.2">
      <c r="A110" s="42" t="s">
        <v>15</v>
      </c>
      <c r="B110" s="42" t="s">
        <v>30</v>
      </c>
      <c r="C110" s="42" t="s">
        <v>27</v>
      </c>
      <c r="D110" s="44">
        <v>3435</v>
      </c>
      <c r="E110" s="45">
        <v>27.2943980929678</v>
      </c>
      <c r="F110" s="62"/>
      <c r="G110" s="80" t="s">
        <v>29</v>
      </c>
    </row>
    <row r="111" spans="1:129" s="12" customFormat="1" x14ac:dyDescent="0.2">
      <c r="A111" s="42" t="s">
        <v>15</v>
      </c>
      <c r="B111" s="42" t="s">
        <v>30</v>
      </c>
      <c r="C111" s="42" t="s">
        <v>28</v>
      </c>
      <c r="D111" s="63">
        <v>2570</v>
      </c>
      <c r="E111" s="64">
        <v>47.8139534883721</v>
      </c>
      <c r="F111" s="65"/>
      <c r="G111" s="80" t="s">
        <v>29</v>
      </c>
    </row>
    <row r="112" spans="1:129" s="12" customFormat="1" x14ac:dyDescent="0.2">
      <c r="A112" s="42" t="str">
        <f>A111</f>
        <v>Montcalm</v>
      </c>
      <c r="B112" s="42" t="s">
        <v>30</v>
      </c>
      <c r="C112" s="42" t="s">
        <v>2</v>
      </c>
      <c r="D112" s="63">
        <v>2160</v>
      </c>
      <c r="E112" s="64">
        <v>71.052631578947398</v>
      </c>
      <c r="F112" s="65"/>
      <c r="G112" s="80"/>
    </row>
    <row r="113" spans="1:129" s="12" customFormat="1" x14ac:dyDescent="0.25">
      <c r="A113" s="14" t="s">
        <v>15</v>
      </c>
      <c r="B113" s="34" t="s">
        <v>30</v>
      </c>
      <c r="C113" s="14" t="s">
        <v>38</v>
      </c>
      <c r="D113" s="38">
        <v>10140</v>
      </c>
      <c r="E113" s="37">
        <v>25.375375375375398</v>
      </c>
      <c r="F113" s="54"/>
      <c r="G113" s="69" t="s">
        <v>29</v>
      </c>
    </row>
    <row r="114" spans="1:129" s="12" customFormat="1" x14ac:dyDescent="0.2">
      <c r="A114" s="42" t="s">
        <v>15</v>
      </c>
      <c r="B114" s="42" t="s">
        <v>31</v>
      </c>
      <c r="C114" s="42" t="s">
        <v>37</v>
      </c>
      <c r="D114" s="44">
        <v>695</v>
      </c>
      <c r="E114" s="45">
        <v>8.0069124423963203</v>
      </c>
      <c r="F114" s="61"/>
      <c r="G114" s="53" t="s">
        <v>29</v>
      </c>
    </row>
    <row r="115" spans="1:129" s="12" customFormat="1" x14ac:dyDescent="0.2">
      <c r="A115" s="42" t="s">
        <v>15</v>
      </c>
      <c r="B115" s="42" t="s">
        <v>31</v>
      </c>
      <c r="C115" s="2" t="s">
        <v>26</v>
      </c>
      <c r="D115" s="44">
        <v>1380</v>
      </c>
      <c r="E115" s="45">
        <v>12.8911723493695</v>
      </c>
      <c r="F115" s="62"/>
      <c r="G115" s="53" t="s">
        <v>29</v>
      </c>
    </row>
    <row r="116" spans="1:129" s="12" customFormat="1" x14ac:dyDescent="0.2">
      <c r="A116" s="42" t="s">
        <v>15</v>
      </c>
      <c r="B116" s="42" t="s">
        <v>31</v>
      </c>
      <c r="C116" s="42" t="s">
        <v>27</v>
      </c>
      <c r="D116" s="44">
        <v>3370</v>
      </c>
      <c r="E116" s="45">
        <v>26.514555468135299</v>
      </c>
      <c r="F116" s="62"/>
      <c r="G116" s="80" t="s">
        <v>29</v>
      </c>
    </row>
    <row r="117" spans="1:129" s="12" customFormat="1" x14ac:dyDescent="0.2">
      <c r="A117" s="42" t="s">
        <v>15</v>
      </c>
      <c r="B117" s="42" t="s">
        <v>31</v>
      </c>
      <c r="C117" s="42" t="s">
        <v>28</v>
      </c>
      <c r="D117" s="63">
        <v>2605</v>
      </c>
      <c r="E117" s="64">
        <v>46.936936936936902</v>
      </c>
      <c r="F117" s="61"/>
      <c r="G117" s="80" t="s">
        <v>29</v>
      </c>
    </row>
    <row r="118" spans="1:129" s="12" customFormat="1" x14ac:dyDescent="0.2">
      <c r="A118" s="42" t="str">
        <f>A117</f>
        <v>Montcalm</v>
      </c>
      <c r="B118" s="42" t="s">
        <v>31</v>
      </c>
      <c r="C118" s="42" t="s">
        <v>2</v>
      </c>
      <c r="D118" s="63">
        <v>2250</v>
      </c>
      <c r="E118" s="64">
        <v>69.984447900466606</v>
      </c>
      <c r="F118" s="65"/>
      <c r="G118" s="80"/>
    </row>
    <row r="119" spans="1:129" s="12" customFormat="1" x14ac:dyDescent="0.25">
      <c r="A119" s="14" t="s">
        <v>15</v>
      </c>
      <c r="B119" s="34" t="s">
        <v>31</v>
      </c>
      <c r="C119" s="14" t="s">
        <v>38</v>
      </c>
      <c r="D119" s="38">
        <v>10300</v>
      </c>
      <c r="E119" s="37">
        <v>25.208027410670599</v>
      </c>
      <c r="F119" s="54"/>
      <c r="G119" s="69" t="s">
        <v>29</v>
      </c>
    </row>
    <row r="120" spans="1:129" s="12" customFormat="1" x14ac:dyDescent="0.2">
      <c r="A120" s="42" t="s">
        <v>15</v>
      </c>
      <c r="B120" s="42" t="s">
        <v>32</v>
      </c>
      <c r="C120" s="42" t="s">
        <v>37</v>
      </c>
      <c r="D120" s="44">
        <v>805</v>
      </c>
      <c r="E120" s="45">
        <v>8.9643652561247205</v>
      </c>
      <c r="F120" s="61"/>
      <c r="G120" s="53" t="s">
        <v>29</v>
      </c>
    </row>
    <row r="121" spans="1:129" s="12" customFormat="1" x14ac:dyDescent="0.2">
      <c r="A121" s="42" t="s">
        <v>15</v>
      </c>
      <c r="B121" s="42" t="s">
        <v>32</v>
      </c>
      <c r="C121" s="2" t="s">
        <v>26</v>
      </c>
      <c r="D121" s="44">
        <v>1425</v>
      </c>
      <c r="E121" s="45">
        <v>12.843623253717899</v>
      </c>
      <c r="F121" s="62"/>
      <c r="G121" s="80" t="s">
        <v>29</v>
      </c>
    </row>
    <row r="122" spans="1:129" s="12" customFormat="1" x14ac:dyDescent="0.2">
      <c r="A122" s="42" t="s">
        <v>15</v>
      </c>
      <c r="B122" s="42" t="s">
        <v>32</v>
      </c>
      <c r="C122" s="42" t="s">
        <v>27</v>
      </c>
      <c r="D122" s="44">
        <v>3335</v>
      </c>
      <c r="E122" s="45">
        <v>26.0546875</v>
      </c>
      <c r="F122" s="62"/>
      <c r="G122" s="80" t="s">
        <v>29</v>
      </c>
    </row>
    <row r="123" spans="1:129" s="12" customFormat="1" x14ac:dyDescent="0.2">
      <c r="A123" s="42" t="s">
        <v>15</v>
      </c>
      <c r="B123" s="42" t="s">
        <v>32</v>
      </c>
      <c r="C123" s="42" t="s">
        <v>28</v>
      </c>
      <c r="D123" s="63">
        <v>2615</v>
      </c>
      <c r="E123" s="64">
        <v>45.438748913987801</v>
      </c>
      <c r="F123" s="65"/>
      <c r="G123" s="80" t="s">
        <v>29</v>
      </c>
    </row>
    <row r="124" spans="1:129" s="12" customFormat="1" x14ac:dyDescent="0.2">
      <c r="A124" s="42" t="str">
        <f>A123</f>
        <v>Montcalm</v>
      </c>
      <c r="B124" s="42" t="s">
        <v>32</v>
      </c>
      <c r="C124" s="42" t="s">
        <v>2</v>
      </c>
      <c r="D124" s="63">
        <v>2295</v>
      </c>
      <c r="E124" s="64">
        <v>68.202080237741498</v>
      </c>
      <c r="F124" s="65"/>
      <c r="G124" s="80"/>
    </row>
    <row r="125" spans="1:129" s="12" customFormat="1" x14ac:dyDescent="0.25">
      <c r="A125" s="14" t="s">
        <v>15</v>
      </c>
      <c r="B125" s="34" t="s">
        <v>32</v>
      </c>
      <c r="C125" s="14" t="s">
        <v>38</v>
      </c>
      <c r="D125" s="38">
        <v>10475</v>
      </c>
      <c r="E125" s="37">
        <v>24.946415813288901</v>
      </c>
      <c r="F125" s="54"/>
      <c r="G125" s="69" t="s">
        <v>29</v>
      </c>
    </row>
    <row r="126" spans="1:129" x14ac:dyDescent="0.25">
      <c r="A126" s="42" t="s">
        <v>15</v>
      </c>
      <c r="B126" s="42" t="s">
        <v>42</v>
      </c>
      <c r="C126" s="42" t="s">
        <v>37</v>
      </c>
      <c r="D126" s="44">
        <v>960</v>
      </c>
      <c r="E126" s="45">
        <v>9.9430346970481605</v>
      </c>
      <c r="F126" s="61"/>
      <c r="G126" s="53" t="s">
        <v>29</v>
      </c>
      <c r="H126" s="1"/>
      <c r="I126" s="12"/>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row>
    <row r="127" spans="1:129" x14ac:dyDescent="0.25">
      <c r="A127" s="42" t="s">
        <v>15</v>
      </c>
      <c r="B127" s="42" t="s">
        <v>42</v>
      </c>
      <c r="C127" s="2" t="s">
        <v>26</v>
      </c>
      <c r="D127" s="44">
        <v>1505</v>
      </c>
      <c r="E127" s="45">
        <v>12.9462365591398</v>
      </c>
      <c r="F127" s="62"/>
      <c r="G127" s="53" t="s">
        <v>29</v>
      </c>
      <c r="H127" s="1"/>
      <c r="I127" s="12"/>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row>
    <row r="128" spans="1:129" x14ac:dyDescent="0.25">
      <c r="A128" s="42" t="s">
        <v>15</v>
      </c>
      <c r="B128" s="42" t="s">
        <v>42</v>
      </c>
      <c r="C128" s="42" t="s">
        <v>27</v>
      </c>
      <c r="D128" s="44">
        <v>3395</v>
      </c>
      <c r="E128" s="45">
        <v>26.185885075202499</v>
      </c>
      <c r="F128" s="62"/>
      <c r="G128" s="80" t="s">
        <v>29</v>
      </c>
      <c r="H128" s="1"/>
      <c r="I128" s="12"/>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row>
    <row r="129" spans="1:129" x14ac:dyDescent="0.25">
      <c r="A129" s="42" t="s">
        <v>15</v>
      </c>
      <c r="B129" s="42" t="s">
        <v>42</v>
      </c>
      <c r="C129" s="42" t="s">
        <v>28</v>
      </c>
      <c r="D129" s="63">
        <v>2715</v>
      </c>
      <c r="E129" s="64">
        <v>44.7281713344316</v>
      </c>
      <c r="F129" s="61"/>
      <c r="G129" s="80" t="s">
        <v>29</v>
      </c>
      <c r="H129" s="1"/>
      <c r="I129" s="12"/>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row>
    <row r="130" spans="1:129" s="12" customFormat="1" x14ac:dyDescent="0.2">
      <c r="A130" s="42" t="str">
        <f>A129</f>
        <v>Montcalm</v>
      </c>
      <c r="B130" s="42" t="s">
        <v>42</v>
      </c>
      <c r="C130" s="42" t="s">
        <v>2</v>
      </c>
      <c r="D130" s="63">
        <v>2370</v>
      </c>
      <c r="E130" s="64">
        <v>66.9491525423729</v>
      </c>
      <c r="F130" s="65"/>
      <c r="G130" s="80"/>
    </row>
    <row r="131" spans="1:129" x14ac:dyDescent="0.25">
      <c r="A131" s="14" t="s">
        <v>15</v>
      </c>
      <c r="B131" s="34" t="s">
        <v>42</v>
      </c>
      <c r="C131" s="14" t="s">
        <v>38</v>
      </c>
      <c r="D131" s="38">
        <v>10945</v>
      </c>
      <c r="E131" s="37">
        <v>24.9572454680196</v>
      </c>
      <c r="F131" s="54"/>
      <c r="G131" s="69" t="s">
        <v>29</v>
      </c>
      <c r="H131" s="1"/>
      <c r="I131" s="12"/>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row>
    <row r="132" spans="1:129" s="12" customFormat="1" x14ac:dyDescent="0.2">
      <c r="A132" s="42" t="s">
        <v>16</v>
      </c>
      <c r="B132" s="42" t="s">
        <v>25</v>
      </c>
      <c r="C132" s="43" t="s">
        <v>37</v>
      </c>
      <c r="D132" s="44">
        <v>2010</v>
      </c>
      <c r="E132" s="45">
        <v>7.9102715466351903</v>
      </c>
      <c r="F132" s="61"/>
      <c r="G132" s="53" t="s">
        <v>29</v>
      </c>
    </row>
    <row r="133" spans="1:129" s="12" customFormat="1" x14ac:dyDescent="0.2">
      <c r="A133" s="42" t="s">
        <v>16</v>
      </c>
      <c r="B133" s="42" t="s">
        <v>25</v>
      </c>
      <c r="C133" s="46" t="s">
        <v>26</v>
      </c>
      <c r="D133" s="44">
        <v>5005</v>
      </c>
      <c r="E133" s="45">
        <v>13.226744186046499</v>
      </c>
      <c r="F133" s="62"/>
      <c r="G133" s="80" t="s">
        <v>29</v>
      </c>
    </row>
    <row r="134" spans="1:129" s="12" customFormat="1" x14ac:dyDescent="0.2">
      <c r="A134" s="42" t="s">
        <v>16</v>
      </c>
      <c r="B134" s="42" t="s">
        <v>25</v>
      </c>
      <c r="C134" s="42" t="s">
        <v>27</v>
      </c>
      <c r="D134" s="44">
        <v>14030</v>
      </c>
      <c r="E134" s="45">
        <v>26.2758685270156</v>
      </c>
      <c r="F134" s="62"/>
      <c r="G134" s="80" t="s">
        <v>29</v>
      </c>
    </row>
    <row r="135" spans="1:129" s="12" customFormat="1" x14ac:dyDescent="0.2">
      <c r="A135" s="42" t="s">
        <v>16</v>
      </c>
      <c r="B135" s="42" t="s">
        <v>25</v>
      </c>
      <c r="C135" s="42" t="s">
        <v>28</v>
      </c>
      <c r="D135" s="63">
        <v>13020</v>
      </c>
      <c r="E135" s="64">
        <v>46.927374301675997</v>
      </c>
      <c r="F135" s="65"/>
      <c r="G135" s="80" t="s">
        <v>29</v>
      </c>
    </row>
    <row r="136" spans="1:129" s="12" customFormat="1" x14ac:dyDescent="0.2">
      <c r="A136" s="42" t="str">
        <f>A135</f>
        <v>Lanaudière-Nord</v>
      </c>
      <c r="B136" s="42" t="str">
        <f>B135</f>
        <v>2017-2018</v>
      </c>
      <c r="C136" s="42" t="s">
        <v>2</v>
      </c>
      <c r="D136" s="63">
        <v>13030</v>
      </c>
      <c r="E136" s="64">
        <v>71.810416092587502</v>
      </c>
      <c r="F136" s="65"/>
      <c r="G136" s="80"/>
    </row>
    <row r="137" spans="1:129" s="12" customFormat="1" x14ac:dyDescent="0.25">
      <c r="A137" s="14" t="s">
        <v>16</v>
      </c>
      <c r="B137" s="34" t="s">
        <v>25</v>
      </c>
      <c r="C137" s="14" t="s">
        <v>38</v>
      </c>
      <c r="D137" s="38">
        <v>47090</v>
      </c>
      <c r="E137" s="37">
        <v>28.972221367705401</v>
      </c>
      <c r="F137" s="54"/>
      <c r="G137" s="69" t="s">
        <v>29</v>
      </c>
    </row>
    <row r="138" spans="1:129" s="12" customFormat="1" x14ac:dyDescent="0.2">
      <c r="A138" s="42" t="s">
        <v>16</v>
      </c>
      <c r="B138" s="42" t="s">
        <v>30</v>
      </c>
      <c r="C138" s="42" t="s">
        <v>37</v>
      </c>
      <c r="D138" s="44">
        <v>2060</v>
      </c>
      <c r="E138" s="45">
        <v>7.8821503730629399</v>
      </c>
      <c r="F138" s="61"/>
      <c r="G138" s="53" t="s">
        <v>29</v>
      </c>
    </row>
    <row r="139" spans="1:129" s="12" customFormat="1" x14ac:dyDescent="0.2">
      <c r="A139" s="42" t="s">
        <v>16</v>
      </c>
      <c r="B139" s="42" t="s">
        <v>30</v>
      </c>
      <c r="C139" s="2" t="s">
        <v>26</v>
      </c>
      <c r="D139" s="44">
        <v>4975</v>
      </c>
      <c r="E139" s="45">
        <v>13.0714661061482</v>
      </c>
      <c r="F139" s="62"/>
      <c r="G139" s="80" t="s">
        <v>29</v>
      </c>
    </row>
    <row r="140" spans="1:129" s="12" customFormat="1" x14ac:dyDescent="0.2">
      <c r="A140" s="42" t="s">
        <v>16</v>
      </c>
      <c r="B140" s="42" t="s">
        <v>30</v>
      </c>
      <c r="C140" s="42" t="s">
        <v>27</v>
      </c>
      <c r="D140" s="44">
        <v>13880</v>
      </c>
      <c r="E140" s="45">
        <v>26.075521322562501</v>
      </c>
      <c r="F140" s="62"/>
      <c r="G140" s="80" t="s">
        <v>29</v>
      </c>
    </row>
    <row r="141" spans="1:129" s="12" customFormat="1" x14ac:dyDescent="0.2">
      <c r="A141" s="42" t="s">
        <v>16</v>
      </c>
      <c r="B141" s="42" t="s">
        <v>30</v>
      </c>
      <c r="C141" s="42" t="s">
        <v>28</v>
      </c>
      <c r="D141" s="63">
        <v>13185</v>
      </c>
      <c r="E141" s="64">
        <v>46.028975388374903</v>
      </c>
      <c r="F141" s="65"/>
      <c r="G141" s="80" t="s">
        <v>29</v>
      </c>
    </row>
    <row r="142" spans="1:129" s="12" customFormat="1" x14ac:dyDescent="0.2">
      <c r="A142" s="42" t="str">
        <f>A141</f>
        <v>Lanaudière-Nord</v>
      </c>
      <c r="B142" s="42" t="s">
        <v>30</v>
      </c>
      <c r="C142" s="42" t="s">
        <v>2</v>
      </c>
      <c r="D142" s="63">
        <v>13400</v>
      </c>
      <c r="E142" s="64">
        <v>71.012188659247499</v>
      </c>
      <c r="F142" s="65"/>
      <c r="G142" s="80"/>
    </row>
    <row r="143" spans="1:129" s="12" customFormat="1" x14ac:dyDescent="0.25">
      <c r="A143" s="14" t="s">
        <v>16</v>
      </c>
      <c r="B143" s="34" t="s">
        <v>30</v>
      </c>
      <c r="C143" s="14" t="s">
        <v>38</v>
      </c>
      <c r="D143" s="38">
        <v>47505</v>
      </c>
      <c r="E143" s="37">
        <v>28.802255433958798</v>
      </c>
      <c r="F143" s="54"/>
      <c r="G143" s="69" t="s">
        <v>29</v>
      </c>
    </row>
    <row r="144" spans="1:129" s="12" customFormat="1" x14ac:dyDescent="0.2">
      <c r="A144" s="42" t="s">
        <v>16</v>
      </c>
      <c r="B144" s="42" t="s">
        <v>31</v>
      </c>
      <c r="C144" s="42" t="s">
        <v>37</v>
      </c>
      <c r="D144" s="44">
        <v>2230</v>
      </c>
      <c r="E144" s="45">
        <v>8.2745825602968495</v>
      </c>
      <c r="F144" s="61"/>
      <c r="G144" s="53" t="s">
        <v>29</v>
      </c>
    </row>
    <row r="145" spans="1:129" s="12" customFormat="1" x14ac:dyDescent="0.2">
      <c r="A145" s="42" t="s">
        <v>16</v>
      </c>
      <c r="B145" s="42" t="s">
        <v>31</v>
      </c>
      <c r="C145" s="2" t="s">
        <v>26</v>
      </c>
      <c r="D145" s="44">
        <v>5025</v>
      </c>
      <c r="E145" s="45">
        <v>13.041785621593601</v>
      </c>
      <c r="F145" s="62"/>
      <c r="G145" s="80" t="s">
        <v>29</v>
      </c>
    </row>
    <row r="146" spans="1:129" s="12" customFormat="1" x14ac:dyDescent="0.2">
      <c r="A146" s="42" t="s">
        <v>16</v>
      </c>
      <c r="B146" s="42" t="s">
        <v>31</v>
      </c>
      <c r="C146" s="42" t="s">
        <v>27</v>
      </c>
      <c r="D146" s="44">
        <v>13715</v>
      </c>
      <c r="E146" s="45">
        <v>25.848096494534499</v>
      </c>
      <c r="F146" s="62"/>
      <c r="G146" s="80" t="s">
        <v>29</v>
      </c>
    </row>
    <row r="147" spans="1:129" s="12" customFormat="1" x14ac:dyDescent="0.2">
      <c r="A147" s="42" t="s">
        <v>16</v>
      </c>
      <c r="B147" s="42" t="s">
        <v>31</v>
      </c>
      <c r="C147" s="42" t="s">
        <v>28</v>
      </c>
      <c r="D147" s="63">
        <v>13320</v>
      </c>
      <c r="E147" s="64">
        <v>44.901398954997497</v>
      </c>
      <c r="F147" s="61"/>
      <c r="G147" s="80" t="s">
        <v>29</v>
      </c>
    </row>
    <row r="148" spans="1:129" s="12" customFormat="1" x14ac:dyDescent="0.2">
      <c r="A148" s="42" t="str">
        <f>A147</f>
        <v>Lanaudière-Nord</v>
      </c>
      <c r="B148" s="42" t="s">
        <v>31</v>
      </c>
      <c r="C148" s="42" t="s">
        <v>2</v>
      </c>
      <c r="D148" s="63">
        <v>13810</v>
      </c>
      <c r="E148" s="64">
        <v>70.154940309880601</v>
      </c>
      <c r="F148" s="65"/>
      <c r="G148" s="80"/>
    </row>
    <row r="149" spans="1:129" s="12" customFormat="1" x14ac:dyDescent="0.25">
      <c r="A149" s="14" t="s">
        <v>16</v>
      </c>
      <c r="B149" s="34" t="s">
        <v>31</v>
      </c>
      <c r="C149" s="14" t="s">
        <v>38</v>
      </c>
      <c r="D149" s="38">
        <v>48100</v>
      </c>
      <c r="E149" s="37">
        <v>28.649711120376399</v>
      </c>
      <c r="F149" s="54"/>
      <c r="G149" s="69" t="s">
        <v>29</v>
      </c>
    </row>
    <row r="150" spans="1:129" s="12" customFormat="1" x14ac:dyDescent="0.2">
      <c r="A150" s="42" t="s">
        <v>16</v>
      </c>
      <c r="B150" s="42" t="s">
        <v>32</v>
      </c>
      <c r="C150" s="42" t="s">
        <v>37</v>
      </c>
      <c r="D150" s="44">
        <v>2425</v>
      </c>
      <c r="E150" s="45">
        <v>8.7198849334771698</v>
      </c>
      <c r="F150" s="61"/>
      <c r="G150" s="53" t="s">
        <v>29</v>
      </c>
    </row>
    <row r="151" spans="1:129" s="12" customFormat="1" x14ac:dyDescent="0.2">
      <c r="A151" s="42" t="s">
        <v>16</v>
      </c>
      <c r="B151" s="42" t="s">
        <v>32</v>
      </c>
      <c r="C151" s="2" t="s">
        <v>26</v>
      </c>
      <c r="D151" s="44">
        <v>5135</v>
      </c>
      <c r="E151" s="45">
        <v>13.0049385842725</v>
      </c>
      <c r="F151" s="62"/>
      <c r="G151" s="80" t="s">
        <v>29</v>
      </c>
    </row>
    <row r="152" spans="1:129" s="12" customFormat="1" x14ac:dyDescent="0.2">
      <c r="A152" s="42" t="s">
        <v>16</v>
      </c>
      <c r="B152" s="42" t="s">
        <v>32</v>
      </c>
      <c r="C152" s="42" t="s">
        <v>27</v>
      </c>
      <c r="D152" s="44">
        <v>13410</v>
      </c>
      <c r="E152" s="45">
        <v>25.263752825923099</v>
      </c>
      <c r="F152" s="62"/>
      <c r="G152" s="80" t="s">
        <v>29</v>
      </c>
    </row>
    <row r="153" spans="1:129" s="12" customFormat="1" x14ac:dyDescent="0.2">
      <c r="A153" s="42" t="s">
        <v>16</v>
      </c>
      <c r="B153" s="42" t="s">
        <v>32</v>
      </c>
      <c r="C153" s="42" t="s">
        <v>28</v>
      </c>
      <c r="D153" s="63">
        <v>13345</v>
      </c>
      <c r="E153" s="64">
        <v>43.454900683816398</v>
      </c>
      <c r="F153" s="65"/>
      <c r="G153" s="80" t="s">
        <v>29</v>
      </c>
    </row>
    <row r="154" spans="1:129" s="12" customFormat="1" x14ac:dyDescent="0.2">
      <c r="A154" s="42" t="str">
        <f>A153</f>
        <v>Lanaudière-Nord</v>
      </c>
      <c r="B154" s="42" t="s">
        <v>32</v>
      </c>
      <c r="C154" s="42" t="s">
        <v>2</v>
      </c>
      <c r="D154" s="63">
        <v>14170</v>
      </c>
      <c r="E154" s="64">
        <v>68.174164060620697</v>
      </c>
      <c r="F154" s="65"/>
      <c r="G154" s="53"/>
    </row>
    <row r="155" spans="1:129" s="12" customFormat="1" x14ac:dyDescent="0.25">
      <c r="A155" s="14" t="s">
        <v>16</v>
      </c>
      <c r="B155" s="34" t="s">
        <v>32</v>
      </c>
      <c r="C155" s="14" t="s">
        <v>38</v>
      </c>
      <c r="D155" s="38">
        <v>48490</v>
      </c>
      <c r="E155" s="37">
        <v>28.212363636363602</v>
      </c>
      <c r="F155" s="54"/>
      <c r="G155" s="69" t="s">
        <v>29</v>
      </c>
    </row>
    <row r="156" spans="1:129" x14ac:dyDescent="0.25">
      <c r="A156" s="42" t="s">
        <v>16</v>
      </c>
      <c r="B156" s="42" t="s">
        <v>42</v>
      </c>
      <c r="C156" s="42" t="s">
        <v>37</v>
      </c>
      <c r="D156" s="44">
        <v>2710</v>
      </c>
      <c r="E156" s="45">
        <v>9.2570452604611493</v>
      </c>
      <c r="F156" s="61"/>
      <c r="G156" s="53" t="s">
        <v>29</v>
      </c>
      <c r="H156" s="1"/>
      <c r="I156" s="12"/>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row>
    <row r="157" spans="1:129" x14ac:dyDescent="0.25">
      <c r="A157" s="42" t="s">
        <v>16</v>
      </c>
      <c r="B157" s="42" t="s">
        <v>42</v>
      </c>
      <c r="C157" s="2" t="s">
        <v>26</v>
      </c>
      <c r="D157" s="44">
        <v>5355</v>
      </c>
      <c r="E157" s="45">
        <v>13.053016453382099</v>
      </c>
      <c r="F157" s="62"/>
      <c r="G157" s="80" t="s">
        <v>29</v>
      </c>
      <c r="H157" s="1"/>
      <c r="I157" s="12"/>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row>
    <row r="158" spans="1:129" x14ac:dyDescent="0.25">
      <c r="A158" s="42" t="s">
        <v>16</v>
      </c>
      <c r="B158" s="42" t="s">
        <v>42</v>
      </c>
      <c r="C158" s="42" t="s">
        <v>27</v>
      </c>
      <c r="D158" s="44">
        <v>13295</v>
      </c>
      <c r="E158" s="45">
        <v>24.8504672897196</v>
      </c>
      <c r="F158" s="62"/>
      <c r="G158" s="80" t="s">
        <v>29</v>
      </c>
      <c r="H158" s="1"/>
      <c r="I158" s="12"/>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row>
    <row r="159" spans="1:129" x14ac:dyDescent="0.25">
      <c r="A159" s="42" t="s">
        <v>16</v>
      </c>
      <c r="B159" s="42" t="s">
        <v>42</v>
      </c>
      <c r="C159" s="42" t="s">
        <v>28</v>
      </c>
      <c r="D159" s="63">
        <v>13500</v>
      </c>
      <c r="E159" s="64">
        <v>42.286609240407202</v>
      </c>
      <c r="F159" s="61"/>
      <c r="G159" s="80" t="s">
        <v>29</v>
      </c>
      <c r="H159" s="1"/>
      <c r="I159" s="12"/>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row>
    <row r="160" spans="1:129" s="12" customFormat="1" x14ac:dyDescent="0.2">
      <c r="A160" s="42" t="str">
        <f>A159</f>
        <v>Lanaudière-Nord</v>
      </c>
      <c r="B160" s="42" t="s">
        <v>42</v>
      </c>
      <c r="C160" s="42" t="s">
        <v>2</v>
      </c>
      <c r="D160" s="63">
        <v>14535</v>
      </c>
      <c r="E160" s="64">
        <v>66.674311926605498</v>
      </c>
      <c r="F160" s="65"/>
      <c r="G160" s="53"/>
    </row>
    <row r="161" spans="1:129" x14ac:dyDescent="0.25">
      <c r="A161" s="14" t="s">
        <v>16</v>
      </c>
      <c r="B161" s="34" t="s">
        <v>42</v>
      </c>
      <c r="C161" s="14" t="s">
        <v>38</v>
      </c>
      <c r="D161" s="38">
        <v>49395</v>
      </c>
      <c r="E161" s="37">
        <v>27.825033799008601</v>
      </c>
      <c r="F161" s="54"/>
      <c r="G161" s="69" t="s">
        <v>29</v>
      </c>
      <c r="H161" s="1"/>
      <c r="I161" s="12"/>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row>
    <row r="162" spans="1:129" s="12" customFormat="1" x14ac:dyDescent="0.2">
      <c r="A162" s="42" t="s">
        <v>12</v>
      </c>
      <c r="B162" s="42" t="s">
        <v>25</v>
      </c>
      <c r="C162" s="43" t="s">
        <v>37</v>
      </c>
      <c r="D162" s="44">
        <v>1065</v>
      </c>
      <c r="E162" s="45">
        <v>7.5990010702818402</v>
      </c>
      <c r="F162" s="61"/>
      <c r="G162" s="53" t="s">
        <v>29</v>
      </c>
    </row>
    <row r="163" spans="1:129" s="12" customFormat="1" x14ac:dyDescent="0.2">
      <c r="A163" s="42" t="s">
        <v>12</v>
      </c>
      <c r="B163" s="42" t="s">
        <v>25</v>
      </c>
      <c r="C163" s="46" t="s">
        <v>26</v>
      </c>
      <c r="D163" s="44">
        <v>3105</v>
      </c>
      <c r="E163" s="45">
        <v>12.634791454730401</v>
      </c>
      <c r="F163" s="62"/>
      <c r="G163" s="53" t="s">
        <v>29</v>
      </c>
    </row>
    <row r="164" spans="1:129" s="12" customFormat="1" x14ac:dyDescent="0.2">
      <c r="A164" s="42" t="s">
        <v>12</v>
      </c>
      <c r="B164" s="42" t="s">
        <v>25</v>
      </c>
      <c r="C164" s="42" t="s">
        <v>27</v>
      </c>
      <c r="D164" s="44">
        <v>7055</v>
      </c>
      <c r="E164" s="45">
        <v>24.277357192016499</v>
      </c>
      <c r="F164" s="62"/>
      <c r="G164" s="53"/>
    </row>
    <row r="165" spans="1:129" s="12" customFormat="1" x14ac:dyDescent="0.2">
      <c r="A165" s="42" t="s">
        <v>12</v>
      </c>
      <c r="B165" s="42" t="s">
        <v>25</v>
      </c>
      <c r="C165" s="42" t="s">
        <v>28</v>
      </c>
      <c r="D165" s="63">
        <v>6135</v>
      </c>
      <c r="E165" s="64">
        <v>45.647321428571402</v>
      </c>
      <c r="F165" s="65"/>
      <c r="G165" s="80"/>
    </row>
    <row r="166" spans="1:129" s="12" customFormat="1" x14ac:dyDescent="0.2">
      <c r="A166" s="42" t="str">
        <f>A165</f>
        <v>L'Assomption</v>
      </c>
      <c r="B166" s="42" t="str">
        <f>B165</f>
        <v>2017-2018</v>
      </c>
      <c r="C166" s="42" t="s">
        <v>2</v>
      </c>
      <c r="D166" s="63">
        <v>6375</v>
      </c>
      <c r="E166" s="64">
        <v>70.054945054945094</v>
      </c>
      <c r="F166" s="65"/>
      <c r="G166" s="80"/>
    </row>
    <row r="167" spans="1:129" s="12" customFormat="1" x14ac:dyDescent="0.25">
      <c r="A167" s="14" t="s">
        <v>12</v>
      </c>
      <c r="B167" s="34" t="s">
        <v>25</v>
      </c>
      <c r="C167" s="14" t="s">
        <v>38</v>
      </c>
      <c r="D167" s="38">
        <v>23735</v>
      </c>
      <c r="E167" s="37">
        <v>26.3181238565172</v>
      </c>
      <c r="F167" s="54"/>
      <c r="G167" s="69" t="s">
        <v>29</v>
      </c>
    </row>
    <row r="168" spans="1:129" s="12" customFormat="1" x14ac:dyDescent="0.2">
      <c r="A168" s="42" t="s">
        <v>12</v>
      </c>
      <c r="B168" s="42" t="s">
        <v>30</v>
      </c>
      <c r="C168" s="42" t="s">
        <v>37</v>
      </c>
      <c r="D168" s="44">
        <v>1065</v>
      </c>
      <c r="E168" s="45">
        <v>7.5692963752665303</v>
      </c>
      <c r="F168" s="61"/>
      <c r="G168" s="53" t="s">
        <v>29</v>
      </c>
    </row>
    <row r="169" spans="1:129" s="12" customFormat="1" x14ac:dyDescent="0.2">
      <c r="A169" s="42" t="s">
        <v>12</v>
      </c>
      <c r="B169" s="42" t="s">
        <v>30</v>
      </c>
      <c r="C169" s="2" t="s">
        <v>26</v>
      </c>
      <c r="D169" s="44">
        <v>3045</v>
      </c>
      <c r="E169" s="45">
        <v>12.330431261388901</v>
      </c>
      <c r="F169" s="62"/>
      <c r="G169" s="80" t="s">
        <v>29</v>
      </c>
    </row>
    <row r="170" spans="1:129" s="12" customFormat="1" x14ac:dyDescent="0.2">
      <c r="A170" s="42" t="s">
        <v>12</v>
      </c>
      <c r="B170" s="42" t="s">
        <v>30</v>
      </c>
      <c r="C170" s="42" t="s">
        <v>27</v>
      </c>
      <c r="D170" s="44">
        <v>6830</v>
      </c>
      <c r="E170" s="45">
        <v>23.843602722988301</v>
      </c>
      <c r="F170" s="62"/>
      <c r="G170" s="53"/>
    </row>
    <row r="171" spans="1:129" s="12" customFormat="1" x14ac:dyDescent="0.2">
      <c r="A171" s="42" t="s">
        <v>12</v>
      </c>
      <c r="B171" s="42" t="s">
        <v>30</v>
      </c>
      <c r="C171" s="42" t="s">
        <v>28</v>
      </c>
      <c r="D171" s="63">
        <v>6240</v>
      </c>
      <c r="E171" s="64">
        <v>45.005409304002903</v>
      </c>
      <c r="F171" s="65"/>
      <c r="G171" s="80"/>
    </row>
    <row r="172" spans="1:129" s="12" customFormat="1" x14ac:dyDescent="0.2">
      <c r="A172" s="42" t="str">
        <f>A171</f>
        <v>L'Assomption</v>
      </c>
      <c r="B172" s="42" t="s">
        <v>30</v>
      </c>
      <c r="C172" s="42" t="s">
        <v>2</v>
      </c>
      <c r="D172" s="63">
        <v>6550</v>
      </c>
      <c r="E172" s="64">
        <v>68.730325288562497</v>
      </c>
      <c r="F172" s="65"/>
      <c r="G172" s="80"/>
    </row>
    <row r="173" spans="1:129" s="12" customFormat="1" x14ac:dyDescent="0.25">
      <c r="A173" s="14" t="s">
        <v>12</v>
      </c>
      <c r="B173" s="34" t="s">
        <v>30</v>
      </c>
      <c r="C173" s="14" t="s">
        <v>38</v>
      </c>
      <c r="D173" s="38">
        <v>23730</v>
      </c>
      <c r="E173" s="37">
        <v>26.132922195914301</v>
      </c>
      <c r="F173" s="54"/>
      <c r="G173" s="69"/>
    </row>
    <row r="174" spans="1:129" s="12" customFormat="1" x14ac:dyDescent="0.2">
      <c r="A174" s="42" t="s">
        <v>12</v>
      </c>
      <c r="B174" s="42" t="s">
        <v>31</v>
      </c>
      <c r="C174" s="42" t="s">
        <v>37</v>
      </c>
      <c r="D174" s="44">
        <v>1130</v>
      </c>
      <c r="E174" s="45">
        <v>7.9915134370579901</v>
      </c>
      <c r="F174" s="61"/>
      <c r="G174" s="53" t="s">
        <v>29</v>
      </c>
    </row>
    <row r="175" spans="1:129" s="12" customFormat="1" x14ac:dyDescent="0.2">
      <c r="A175" s="42" t="s">
        <v>12</v>
      </c>
      <c r="B175" s="42" t="s">
        <v>31</v>
      </c>
      <c r="C175" s="2" t="s">
        <v>26</v>
      </c>
      <c r="D175" s="44">
        <v>3040</v>
      </c>
      <c r="E175" s="45">
        <v>12.152708374974999</v>
      </c>
      <c r="F175" s="62"/>
      <c r="G175" s="53" t="s">
        <v>29</v>
      </c>
    </row>
    <row r="176" spans="1:129" s="12" customFormat="1" x14ac:dyDescent="0.2">
      <c r="A176" s="42" t="s">
        <v>12</v>
      </c>
      <c r="B176" s="42" t="s">
        <v>31</v>
      </c>
      <c r="C176" s="42" t="s">
        <v>27</v>
      </c>
      <c r="D176" s="44">
        <v>6645</v>
      </c>
      <c r="E176" s="45">
        <v>23.455700670667099</v>
      </c>
      <c r="F176" s="62"/>
      <c r="G176" s="53"/>
    </row>
    <row r="177" spans="1:129" s="12" customFormat="1" x14ac:dyDescent="0.2">
      <c r="A177" s="42" t="s">
        <v>12</v>
      </c>
      <c r="B177" s="42" t="s">
        <v>31</v>
      </c>
      <c r="C177" s="42" t="s">
        <v>28</v>
      </c>
      <c r="D177" s="63">
        <v>6245</v>
      </c>
      <c r="E177" s="64">
        <v>44.118685976686699</v>
      </c>
      <c r="F177" s="61"/>
      <c r="G177" s="80"/>
    </row>
    <row r="178" spans="1:129" s="12" customFormat="1" x14ac:dyDescent="0.2">
      <c r="A178" s="42" t="str">
        <f>A177</f>
        <v>L'Assomption</v>
      </c>
      <c r="B178" s="42" t="s">
        <v>31</v>
      </c>
      <c r="C178" s="42" t="s">
        <v>2</v>
      </c>
      <c r="D178" s="63">
        <v>6775</v>
      </c>
      <c r="E178" s="64">
        <v>67.513702042849999</v>
      </c>
      <c r="F178" s="65"/>
      <c r="G178" s="80"/>
    </row>
    <row r="179" spans="1:129" s="12" customFormat="1" x14ac:dyDescent="0.25">
      <c r="A179" s="14" t="s">
        <v>12</v>
      </c>
      <c r="B179" s="34" t="s">
        <v>31</v>
      </c>
      <c r="C179" s="14" t="s">
        <v>38</v>
      </c>
      <c r="D179" s="38">
        <v>23825</v>
      </c>
      <c r="E179" s="37">
        <v>25.989964001309101</v>
      </c>
      <c r="F179" s="54"/>
      <c r="G179" s="69"/>
    </row>
    <row r="180" spans="1:129" s="12" customFormat="1" x14ac:dyDescent="0.2">
      <c r="A180" s="42" t="s">
        <v>12</v>
      </c>
      <c r="B180" s="42" t="s">
        <v>32</v>
      </c>
      <c r="C180" s="42" t="s">
        <v>37</v>
      </c>
      <c r="D180" s="44">
        <v>1180</v>
      </c>
      <c r="E180" s="45">
        <v>8.3098591549295797</v>
      </c>
      <c r="F180" s="61"/>
      <c r="G180" s="53" t="s">
        <v>29</v>
      </c>
    </row>
    <row r="181" spans="1:129" s="12" customFormat="1" x14ac:dyDescent="0.2">
      <c r="A181" s="42" t="s">
        <v>12</v>
      </c>
      <c r="B181" s="42" t="s">
        <v>32</v>
      </c>
      <c r="C181" s="2" t="s">
        <v>26</v>
      </c>
      <c r="D181" s="44">
        <v>3010</v>
      </c>
      <c r="E181" s="45">
        <v>11.8948824343015</v>
      </c>
      <c r="F181" s="62"/>
      <c r="G181" s="53" t="s">
        <v>29</v>
      </c>
    </row>
    <row r="182" spans="1:129" s="12" customFormat="1" x14ac:dyDescent="0.2">
      <c r="A182" s="42" t="s">
        <v>12</v>
      </c>
      <c r="B182" s="42" t="s">
        <v>32</v>
      </c>
      <c r="C182" s="42" t="s">
        <v>27</v>
      </c>
      <c r="D182" s="44">
        <v>6400</v>
      </c>
      <c r="E182" s="45">
        <v>22.836752899197101</v>
      </c>
      <c r="F182" s="62"/>
      <c r="G182" s="53"/>
    </row>
    <row r="183" spans="1:129" s="12" customFormat="1" x14ac:dyDescent="0.2">
      <c r="A183" s="42" t="s">
        <v>12</v>
      </c>
      <c r="B183" s="42" t="s">
        <v>32</v>
      </c>
      <c r="C183" s="42" t="s">
        <v>28</v>
      </c>
      <c r="D183" s="63">
        <v>6160</v>
      </c>
      <c r="E183" s="64">
        <v>42.235173123071696</v>
      </c>
      <c r="F183" s="65"/>
      <c r="G183" s="80"/>
    </row>
    <row r="184" spans="1:129" s="12" customFormat="1" x14ac:dyDescent="0.2">
      <c r="A184" s="42" t="str">
        <f>A183</f>
        <v>L'Assomption</v>
      </c>
      <c r="B184" s="42" t="s">
        <v>32</v>
      </c>
      <c r="C184" s="42" t="s">
        <v>2</v>
      </c>
      <c r="D184" s="63">
        <v>6930</v>
      </c>
      <c r="E184" s="64">
        <v>66.125954198473295</v>
      </c>
      <c r="F184" s="65"/>
      <c r="G184" s="80"/>
    </row>
    <row r="185" spans="1:129" s="12" customFormat="1" x14ac:dyDescent="0.25">
      <c r="A185" s="14" t="s">
        <v>12</v>
      </c>
      <c r="B185" s="34" t="s">
        <v>32</v>
      </c>
      <c r="C185" s="14" t="s">
        <v>38</v>
      </c>
      <c r="D185" s="38">
        <v>23675</v>
      </c>
      <c r="E185" s="37">
        <v>25.568335223284201</v>
      </c>
      <c r="F185" s="54"/>
      <c r="G185" s="69"/>
    </row>
    <row r="186" spans="1:129" x14ac:dyDescent="0.25">
      <c r="A186" s="42" t="s">
        <v>12</v>
      </c>
      <c r="B186" s="42" t="s">
        <v>42</v>
      </c>
      <c r="C186" s="42" t="s">
        <v>37</v>
      </c>
      <c r="D186" s="44">
        <v>1235</v>
      </c>
      <c r="E186" s="45">
        <v>8.6757990867579906</v>
      </c>
      <c r="F186" s="61"/>
      <c r="G186" s="53" t="s">
        <v>29</v>
      </c>
      <c r="H186" s="1"/>
      <c r="I186" s="12"/>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row>
    <row r="187" spans="1:129" x14ac:dyDescent="0.25">
      <c r="A187" s="42" t="s">
        <v>12</v>
      </c>
      <c r="B187" s="42" t="s">
        <v>42</v>
      </c>
      <c r="C187" s="2" t="s">
        <v>26</v>
      </c>
      <c r="D187" s="44">
        <v>3125</v>
      </c>
      <c r="E187" s="45">
        <v>12.133566297806301</v>
      </c>
      <c r="F187" s="62"/>
      <c r="G187" s="53" t="s">
        <v>29</v>
      </c>
      <c r="H187" s="1"/>
      <c r="I187" s="12"/>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row>
    <row r="188" spans="1:129" x14ac:dyDescent="0.25">
      <c r="A188" s="42" t="s">
        <v>12</v>
      </c>
      <c r="B188" s="42" t="s">
        <v>42</v>
      </c>
      <c r="C188" s="42" t="s">
        <v>27</v>
      </c>
      <c r="D188" s="44">
        <v>6260</v>
      </c>
      <c r="E188" s="45">
        <v>22.759498273041299</v>
      </c>
      <c r="F188" s="62"/>
      <c r="G188" s="80"/>
      <c r="H188" s="1"/>
      <c r="I188" s="12"/>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row>
    <row r="189" spans="1:129" x14ac:dyDescent="0.25">
      <c r="A189" s="42" t="s">
        <v>12</v>
      </c>
      <c r="B189" s="42" t="s">
        <v>42</v>
      </c>
      <c r="C189" s="42" t="s">
        <v>28</v>
      </c>
      <c r="D189" s="63">
        <v>6130</v>
      </c>
      <c r="E189" s="64">
        <v>41.210084033613498</v>
      </c>
      <c r="F189" s="61"/>
      <c r="G189" s="80"/>
      <c r="H189" s="1"/>
      <c r="I189" s="12"/>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row>
    <row r="190" spans="1:129" s="12" customFormat="1" x14ac:dyDescent="0.2">
      <c r="A190" s="42" t="str">
        <f>A189</f>
        <v>L'Assomption</v>
      </c>
      <c r="B190" s="42" t="s">
        <v>42</v>
      </c>
      <c r="C190" s="42" t="s">
        <v>2</v>
      </c>
      <c r="D190" s="63">
        <v>7225</v>
      </c>
      <c r="E190" s="64">
        <v>64.973021582733793</v>
      </c>
      <c r="F190" s="65"/>
      <c r="G190" s="53"/>
    </row>
    <row r="191" spans="1:129" x14ac:dyDescent="0.25">
      <c r="A191" s="14" t="s">
        <v>12</v>
      </c>
      <c r="B191" s="34" t="s">
        <v>42</v>
      </c>
      <c r="C191" s="14" t="s">
        <v>38</v>
      </c>
      <c r="D191" s="38">
        <v>23960</v>
      </c>
      <c r="E191" s="37">
        <v>25.629780178638299</v>
      </c>
      <c r="F191" s="54"/>
      <c r="G191" s="69"/>
      <c r="H191" s="6"/>
      <c r="I191" s="12"/>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row>
    <row r="192" spans="1:129" s="12" customFormat="1" x14ac:dyDescent="0.2">
      <c r="A192" s="42" t="s">
        <v>13</v>
      </c>
      <c r="B192" s="42" t="s">
        <v>25</v>
      </c>
      <c r="C192" s="42" t="s">
        <v>37</v>
      </c>
      <c r="D192" s="44">
        <v>1190</v>
      </c>
      <c r="E192" s="45">
        <v>6.3029661016949197</v>
      </c>
      <c r="F192" s="61"/>
      <c r="G192" s="53"/>
    </row>
    <row r="193" spans="1:7" s="12" customFormat="1" x14ac:dyDescent="0.2">
      <c r="A193" s="42" t="s">
        <v>13</v>
      </c>
      <c r="B193" s="42" t="s">
        <v>25</v>
      </c>
      <c r="C193" s="46" t="s">
        <v>26</v>
      </c>
      <c r="D193" s="44">
        <v>4165</v>
      </c>
      <c r="E193" s="45">
        <v>11.5071142422987</v>
      </c>
      <c r="F193" s="62"/>
      <c r="G193" s="53"/>
    </row>
    <row r="194" spans="1:7" s="12" customFormat="1" x14ac:dyDescent="0.2">
      <c r="A194" s="42" t="s">
        <v>13</v>
      </c>
      <c r="B194" s="42" t="s">
        <v>25</v>
      </c>
      <c r="C194" s="42" t="s">
        <v>27</v>
      </c>
      <c r="D194" s="44">
        <v>7930</v>
      </c>
      <c r="E194" s="45">
        <v>23.320099985296299</v>
      </c>
      <c r="F194" s="62"/>
      <c r="G194" s="53" t="s">
        <v>33</v>
      </c>
    </row>
    <row r="195" spans="1:7" s="12" customFormat="1" x14ac:dyDescent="0.2">
      <c r="A195" s="42" t="s">
        <v>13</v>
      </c>
      <c r="B195" s="42" t="s">
        <v>25</v>
      </c>
      <c r="C195" s="42" t="s">
        <v>28</v>
      </c>
      <c r="D195" s="63">
        <v>6495</v>
      </c>
      <c r="E195" s="64">
        <v>45.3086850366237</v>
      </c>
      <c r="F195" s="65"/>
      <c r="G195" s="53"/>
    </row>
    <row r="196" spans="1:7" s="12" customFormat="1" x14ac:dyDescent="0.2">
      <c r="A196" s="42" t="str">
        <f>A195</f>
        <v>Les Moulins</v>
      </c>
      <c r="B196" s="42" t="str">
        <f>B195</f>
        <v>2017-2018</v>
      </c>
      <c r="C196" s="42" t="s">
        <v>2</v>
      </c>
      <c r="D196" s="63">
        <v>5460</v>
      </c>
      <c r="E196" s="64">
        <v>69.776357827476104</v>
      </c>
      <c r="F196" s="65"/>
      <c r="G196" s="53"/>
    </row>
    <row r="197" spans="1:7" s="12" customFormat="1" x14ac:dyDescent="0.25">
      <c r="A197" s="14" t="s">
        <v>13</v>
      </c>
      <c r="B197" s="34" t="s">
        <v>25</v>
      </c>
      <c r="C197" s="14" t="s">
        <v>38</v>
      </c>
      <c r="D197" s="38">
        <v>25240</v>
      </c>
      <c r="E197" s="37">
        <v>22.688660164501801</v>
      </c>
      <c r="F197" s="54"/>
      <c r="G197" s="81" t="s">
        <v>33</v>
      </c>
    </row>
    <row r="198" spans="1:7" s="12" customFormat="1" x14ac:dyDescent="0.2">
      <c r="A198" s="42" t="s">
        <v>13</v>
      </c>
      <c r="B198" s="42" t="s">
        <v>30</v>
      </c>
      <c r="C198" s="42" t="s">
        <v>37</v>
      </c>
      <c r="D198" s="44">
        <v>1160</v>
      </c>
      <c r="E198" s="45">
        <v>6.1100869107189899</v>
      </c>
      <c r="F198" s="61"/>
      <c r="G198" s="53"/>
    </row>
    <row r="199" spans="1:7" s="12" customFormat="1" x14ac:dyDescent="0.2">
      <c r="A199" s="42" t="s">
        <v>13</v>
      </c>
      <c r="B199" s="42" t="s">
        <v>30</v>
      </c>
      <c r="C199" s="2" t="s">
        <v>26</v>
      </c>
      <c r="D199" s="44">
        <v>4100</v>
      </c>
      <c r="E199" s="45">
        <v>11.2175102599179</v>
      </c>
      <c r="F199" s="62"/>
      <c r="G199" s="53"/>
    </row>
    <row r="200" spans="1:7" s="12" customFormat="1" x14ac:dyDescent="0.2">
      <c r="A200" s="42" t="s">
        <v>13</v>
      </c>
      <c r="B200" s="42" t="s">
        <v>30</v>
      </c>
      <c r="C200" s="42" t="s">
        <v>27</v>
      </c>
      <c r="D200" s="44">
        <v>7900</v>
      </c>
      <c r="E200" s="45">
        <v>22.948438634713099</v>
      </c>
      <c r="F200" s="62"/>
      <c r="G200" s="53" t="s">
        <v>33</v>
      </c>
    </row>
    <row r="201" spans="1:7" s="12" customFormat="1" x14ac:dyDescent="0.2">
      <c r="A201" s="42" t="s">
        <v>13</v>
      </c>
      <c r="B201" s="42" t="s">
        <v>30</v>
      </c>
      <c r="C201" s="42" t="s">
        <v>28</v>
      </c>
      <c r="D201" s="63">
        <v>6580</v>
      </c>
      <c r="E201" s="64">
        <v>44.235294117647101</v>
      </c>
      <c r="F201" s="65"/>
      <c r="G201" s="53"/>
    </row>
    <row r="202" spans="1:7" s="12" customFormat="1" x14ac:dyDescent="0.2">
      <c r="A202" s="42" t="str">
        <f>A201</f>
        <v>Les Moulins</v>
      </c>
      <c r="B202" s="42" t="s">
        <v>30</v>
      </c>
      <c r="C202" s="42" t="s">
        <v>2</v>
      </c>
      <c r="D202" s="63">
        <v>5855</v>
      </c>
      <c r="E202" s="64">
        <v>68.319719953325603</v>
      </c>
      <c r="F202" s="65"/>
      <c r="G202" s="53"/>
    </row>
    <row r="203" spans="1:7" s="12" customFormat="1" x14ac:dyDescent="0.25">
      <c r="A203" s="14" t="s">
        <v>13</v>
      </c>
      <c r="B203" s="34" t="s">
        <v>30</v>
      </c>
      <c r="C203" s="14" t="s">
        <v>38</v>
      </c>
      <c r="D203" s="38">
        <v>25605</v>
      </c>
      <c r="E203" s="37">
        <v>22.578369560424999</v>
      </c>
      <c r="F203" s="54"/>
      <c r="G203" s="69" t="s">
        <v>33</v>
      </c>
    </row>
    <row r="204" spans="1:7" s="12" customFormat="1" x14ac:dyDescent="0.2">
      <c r="A204" s="42" t="s">
        <v>13</v>
      </c>
      <c r="B204" s="42" t="s">
        <v>31</v>
      </c>
      <c r="C204" s="42" t="s">
        <v>37</v>
      </c>
      <c r="D204" s="44">
        <v>1260</v>
      </c>
      <c r="E204" s="45">
        <v>6.5386611312921703</v>
      </c>
      <c r="F204" s="61"/>
      <c r="G204" s="53"/>
    </row>
    <row r="205" spans="1:7" s="12" customFormat="1" x14ac:dyDescent="0.2">
      <c r="A205" s="42" t="s">
        <v>13</v>
      </c>
      <c r="B205" s="42" t="s">
        <v>31</v>
      </c>
      <c r="C205" s="2" t="s">
        <v>26</v>
      </c>
      <c r="D205" s="44">
        <v>4155</v>
      </c>
      <c r="E205" s="45">
        <v>11.226695487705999</v>
      </c>
      <c r="F205" s="62"/>
      <c r="G205" s="53"/>
    </row>
    <row r="206" spans="1:7" s="12" customFormat="1" x14ac:dyDescent="0.2">
      <c r="A206" s="42" t="s">
        <v>13</v>
      </c>
      <c r="B206" s="42" t="s">
        <v>31</v>
      </c>
      <c r="C206" s="42" t="s">
        <v>27</v>
      </c>
      <c r="D206" s="44">
        <v>7825</v>
      </c>
      <c r="E206" s="45">
        <v>22.553682086756002</v>
      </c>
      <c r="F206" s="62"/>
      <c r="G206" s="70" t="s">
        <v>33</v>
      </c>
    </row>
    <row r="207" spans="1:7" s="12" customFormat="1" x14ac:dyDescent="0.2">
      <c r="A207" s="42" t="s">
        <v>13</v>
      </c>
      <c r="B207" s="42" t="s">
        <v>31</v>
      </c>
      <c r="C207" s="42" t="s">
        <v>28</v>
      </c>
      <c r="D207" s="63">
        <v>6680</v>
      </c>
      <c r="E207" s="64">
        <v>42.820512820512803</v>
      </c>
      <c r="F207" s="61"/>
      <c r="G207" s="80"/>
    </row>
    <row r="208" spans="1:7" s="12" customFormat="1" x14ac:dyDescent="0.2">
      <c r="A208" s="42" t="str">
        <f>A207</f>
        <v>Les Moulins</v>
      </c>
      <c r="B208" s="42" t="s">
        <v>31</v>
      </c>
      <c r="C208" s="42" t="s">
        <v>2</v>
      </c>
      <c r="D208" s="63">
        <v>6250</v>
      </c>
      <c r="E208" s="64">
        <v>66.702241195304197</v>
      </c>
      <c r="F208" s="65"/>
      <c r="G208" s="53"/>
    </row>
    <row r="209" spans="1:129" s="12" customFormat="1" x14ac:dyDescent="0.25">
      <c r="A209" s="14" t="s">
        <v>13</v>
      </c>
      <c r="B209" s="34" t="s">
        <v>31</v>
      </c>
      <c r="C209" s="14" t="s">
        <v>38</v>
      </c>
      <c r="D209" s="38">
        <v>26180</v>
      </c>
      <c r="E209" s="37">
        <v>22.5777241171144</v>
      </c>
      <c r="F209" s="54"/>
      <c r="G209" s="69" t="s">
        <v>33</v>
      </c>
    </row>
    <row r="210" spans="1:129" s="12" customFormat="1" x14ac:dyDescent="0.2">
      <c r="A210" s="42" t="s">
        <v>13</v>
      </c>
      <c r="B210" s="42" t="s">
        <v>32</v>
      </c>
      <c r="C210" s="42" t="s">
        <v>37</v>
      </c>
      <c r="D210" s="44">
        <v>1380</v>
      </c>
      <c r="E210" s="45">
        <v>7.03902065799541</v>
      </c>
      <c r="F210" s="61"/>
      <c r="G210" s="53"/>
    </row>
    <row r="211" spans="1:129" s="12" customFormat="1" x14ac:dyDescent="0.2">
      <c r="A211" s="42" t="s">
        <v>13</v>
      </c>
      <c r="B211" s="42" t="s">
        <v>32</v>
      </c>
      <c r="C211" s="2" t="s">
        <v>26</v>
      </c>
      <c r="D211" s="44">
        <v>4085</v>
      </c>
      <c r="E211" s="45">
        <v>10.9180809835627</v>
      </c>
      <c r="F211" s="62"/>
      <c r="G211" s="53"/>
    </row>
    <row r="212" spans="1:129" s="12" customFormat="1" x14ac:dyDescent="0.2">
      <c r="A212" s="42" t="s">
        <v>13</v>
      </c>
      <c r="B212" s="42" t="s">
        <v>32</v>
      </c>
      <c r="C212" s="42" t="s">
        <v>27</v>
      </c>
      <c r="D212" s="44">
        <v>7660</v>
      </c>
      <c r="E212" s="45">
        <v>21.9578615450767</v>
      </c>
      <c r="F212" s="62"/>
      <c r="G212" s="53" t="s">
        <v>33</v>
      </c>
    </row>
    <row r="213" spans="1:129" s="12" customFormat="1" x14ac:dyDescent="0.2">
      <c r="A213" s="42" t="s">
        <v>13</v>
      </c>
      <c r="B213" s="42" t="s">
        <v>32</v>
      </c>
      <c r="C213" s="42" t="s">
        <v>28</v>
      </c>
      <c r="D213" s="63">
        <v>6770</v>
      </c>
      <c r="E213" s="64">
        <v>41.790123456790099</v>
      </c>
      <c r="F213" s="65"/>
      <c r="G213" s="53"/>
    </row>
    <row r="214" spans="1:129" s="12" customFormat="1" x14ac:dyDescent="0.2">
      <c r="A214" s="42" t="str">
        <f>A213</f>
        <v>Les Moulins</v>
      </c>
      <c r="B214" s="42" t="s">
        <v>32</v>
      </c>
      <c r="C214" s="42" t="s">
        <v>2</v>
      </c>
      <c r="D214" s="63">
        <v>6655</v>
      </c>
      <c r="E214" s="64">
        <v>64.800389483933799</v>
      </c>
      <c r="F214" s="65"/>
      <c r="G214" s="53" t="s">
        <v>33</v>
      </c>
    </row>
    <row r="215" spans="1:129" s="12" customFormat="1" x14ac:dyDescent="0.25">
      <c r="A215" s="14" t="s">
        <v>13</v>
      </c>
      <c r="B215" s="34" t="s">
        <v>32</v>
      </c>
      <c r="C215" s="14" t="s">
        <v>38</v>
      </c>
      <c r="D215" s="38">
        <v>26545</v>
      </c>
      <c r="E215" s="37">
        <v>22.424498416050699</v>
      </c>
      <c r="F215" s="54"/>
      <c r="G215" s="69" t="s">
        <v>33</v>
      </c>
    </row>
    <row r="216" spans="1:129" x14ac:dyDescent="0.25">
      <c r="A216" s="42" t="s">
        <v>13</v>
      </c>
      <c r="B216" s="42" t="s">
        <v>42</v>
      </c>
      <c r="C216" s="42" t="s">
        <v>37</v>
      </c>
      <c r="D216" s="44">
        <v>1505</v>
      </c>
      <c r="E216" s="45">
        <v>7.56471475245037</v>
      </c>
      <c r="F216" s="61"/>
      <c r="G216" s="53"/>
      <c r="H216" s="1"/>
      <c r="I216" s="12"/>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row>
    <row r="217" spans="1:129" x14ac:dyDescent="0.25">
      <c r="A217" s="42" t="s">
        <v>13</v>
      </c>
      <c r="B217" s="42" t="s">
        <v>42</v>
      </c>
      <c r="C217" s="2" t="s">
        <v>26</v>
      </c>
      <c r="D217" s="44">
        <v>4275</v>
      </c>
      <c r="E217" s="45">
        <v>11.2692763938316</v>
      </c>
      <c r="F217" s="62"/>
      <c r="G217" s="53"/>
      <c r="H217" s="1"/>
      <c r="I217" s="12"/>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row>
    <row r="218" spans="1:129" x14ac:dyDescent="0.25">
      <c r="A218" s="42" t="s">
        <v>13</v>
      </c>
      <c r="B218" s="42" t="s">
        <v>42</v>
      </c>
      <c r="C218" s="42" t="s">
        <v>27</v>
      </c>
      <c r="D218" s="44">
        <v>7665</v>
      </c>
      <c r="E218" s="45">
        <v>21.896871875446401</v>
      </c>
      <c r="F218" s="62"/>
      <c r="G218" s="70" t="s">
        <v>33</v>
      </c>
      <c r="H218" s="1"/>
      <c r="I218" s="12"/>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row>
    <row r="219" spans="1:129" x14ac:dyDescent="0.25">
      <c r="A219" s="42" t="s">
        <v>13</v>
      </c>
      <c r="B219" s="42" t="s">
        <v>42</v>
      </c>
      <c r="C219" s="42" t="s">
        <v>28</v>
      </c>
      <c r="D219" s="63">
        <v>6865</v>
      </c>
      <c r="E219" s="64">
        <v>41.132414619532703</v>
      </c>
      <c r="F219" s="61"/>
      <c r="G219" s="80"/>
      <c r="H219" s="1"/>
      <c r="I219" s="12"/>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row>
    <row r="220" spans="1:129" s="12" customFormat="1" x14ac:dyDescent="0.2">
      <c r="A220" s="42" t="str">
        <f>A219</f>
        <v>Les Moulins</v>
      </c>
      <c r="B220" s="42" t="s">
        <v>42</v>
      </c>
      <c r="C220" s="42" t="s">
        <v>2</v>
      </c>
      <c r="D220" s="63">
        <v>7055</v>
      </c>
      <c r="E220" s="64">
        <v>64.078110808356101</v>
      </c>
      <c r="F220" s="65"/>
      <c r="G220" s="53"/>
    </row>
    <row r="221" spans="1:129" x14ac:dyDescent="0.25">
      <c r="A221" s="14" t="s">
        <v>13</v>
      </c>
      <c r="B221" s="34" t="s">
        <v>42</v>
      </c>
      <c r="C221" s="14" t="s">
        <v>38</v>
      </c>
      <c r="D221" s="38">
        <v>27360</v>
      </c>
      <c r="E221" s="37">
        <v>22.697859631657501</v>
      </c>
      <c r="F221" s="54"/>
      <c r="G221" s="69" t="s">
        <v>33</v>
      </c>
      <c r="H221" s="1"/>
      <c r="I221" s="12"/>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row>
    <row r="222" spans="1:129" s="12" customFormat="1" x14ac:dyDescent="0.2">
      <c r="A222" s="42" t="s">
        <v>17</v>
      </c>
      <c r="B222" s="42" t="s">
        <v>25</v>
      </c>
      <c r="C222" s="43" t="s">
        <v>37</v>
      </c>
      <c r="D222" s="44">
        <v>2255</v>
      </c>
      <c r="E222" s="45">
        <v>6.85514515883873</v>
      </c>
      <c r="F222" s="61"/>
      <c r="G222" s="53" t="s">
        <v>29</v>
      </c>
    </row>
    <row r="223" spans="1:129" s="12" customFormat="1" x14ac:dyDescent="0.2">
      <c r="A223" s="42" t="s">
        <v>17</v>
      </c>
      <c r="B223" s="42" t="s">
        <v>25</v>
      </c>
      <c r="C223" s="46" t="s">
        <v>26</v>
      </c>
      <c r="D223" s="44">
        <v>7270</v>
      </c>
      <c r="E223" s="45">
        <v>11.9621554915673</v>
      </c>
      <c r="F223" s="62"/>
      <c r="G223" s="53" t="s">
        <v>29</v>
      </c>
    </row>
    <row r="224" spans="1:129" s="12" customFormat="1" x14ac:dyDescent="0.2">
      <c r="A224" s="42" t="s">
        <v>17</v>
      </c>
      <c r="B224" s="42" t="s">
        <v>25</v>
      </c>
      <c r="C224" s="42" t="s">
        <v>27</v>
      </c>
      <c r="D224" s="44">
        <v>14980</v>
      </c>
      <c r="E224" s="45">
        <v>23.755153821757101</v>
      </c>
      <c r="F224" s="62"/>
      <c r="G224" s="53" t="s">
        <v>33</v>
      </c>
    </row>
    <row r="225" spans="1:7" s="12" customFormat="1" x14ac:dyDescent="0.2">
      <c r="A225" s="42" t="s">
        <v>17</v>
      </c>
      <c r="B225" s="42" t="s">
        <v>25</v>
      </c>
      <c r="C225" s="42" t="s">
        <v>28</v>
      </c>
      <c r="D225" s="63">
        <v>12625</v>
      </c>
      <c r="E225" s="64">
        <v>45.470916621645998</v>
      </c>
      <c r="F225" s="65"/>
      <c r="G225" s="80"/>
    </row>
    <row r="226" spans="1:7" s="12" customFormat="1" x14ac:dyDescent="0.2">
      <c r="A226" s="42" t="str">
        <f>A225</f>
        <v>Lanaudière-Sud</v>
      </c>
      <c r="B226" s="42" t="str">
        <f>B225</f>
        <v>2017-2018</v>
      </c>
      <c r="C226" s="42" t="s">
        <v>2</v>
      </c>
      <c r="D226" s="63">
        <v>11835</v>
      </c>
      <c r="E226" s="64">
        <v>69.926144756277694</v>
      </c>
      <c r="F226" s="65"/>
      <c r="G226" s="80"/>
    </row>
    <row r="227" spans="1:7" s="12" customFormat="1" x14ac:dyDescent="0.25">
      <c r="A227" s="14" t="s">
        <v>17</v>
      </c>
      <c r="B227" s="34" t="s">
        <v>25</v>
      </c>
      <c r="C227" s="14" t="s">
        <v>38</v>
      </c>
      <c r="D227" s="38">
        <v>48970</v>
      </c>
      <c r="E227" s="37">
        <v>24.311778577634399</v>
      </c>
      <c r="F227" s="54"/>
      <c r="G227" s="69"/>
    </row>
    <row r="228" spans="1:7" s="12" customFormat="1" x14ac:dyDescent="0.2">
      <c r="A228" s="42" t="s">
        <v>17</v>
      </c>
      <c r="B228" s="42" t="s">
        <v>30</v>
      </c>
      <c r="C228" s="42" t="s">
        <v>37</v>
      </c>
      <c r="D228" s="44">
        <v>2230</v>
      </c>
      <c r="E228" s="45">
        <v>6.74633187112389</v>
      </c>
      <c r="F228" s="61"/>
      <c r="G228" s="53"/>
    </row>
    <row r="229" spans="1:7" s="12" customFormat="1" x14ac:dyDescent="0.2">
      <c r="A229" s="42" t="s">
        <v>17</v>
      </c>
      <c r="B229" s="42" t="s">
        <v>30</v>
      </c>
      <c r="C229" s="2" t="s">
        <v>26</v>
      </c>
      <c r="D229" s="44">
        <v>7145</v>
      </c>
      <c r="E229" s="45">
        <v>11.6662584700792</v>
      </c>
      <c r="F229" s="62"/>
      <c r="G229" s="53"/>
    </row>
    <row r="230" spans="1:7" s="12" customFormat="1" x14ac:dyDescent="0.2">
      <c r="A230" s="42" t="s">
        <v>17</v>
      </c>
      <c r="B230" s="42" t="s">
        <v>30</v>
      </c>
      <c r="C230" s="42" t="s">
        <v>27</v>
      </c>
      <c r="D230" s="44">
        <v>14735</v>
      </c>
      <c r="E230" s="45">
        <v>23.362930077691502</v>
      </c>
      <c r="F230" s="62"/>
      <c r="G230" s="53" t="s">
        <v>33</v>
      </c>
    </row>
    <row r="231" spans="1:7" s="12" customFormat="1" x14ac:dyDescent="0.2">
      <c r="A231" s="42" t="s">
        <v>17</v>
      </c>
      <c r="B231" s="42" t="s">
        <v>30</v>
      </c>
      <c r="C231" s="42" t="s">
        <v>28</v>
      </c>
      <c r="D231" s="63">
        <v>12820</v>
      </c>
      <c r="E231" s="64">
        <v>44.606819763395997</v>
      </c>
      <c r="F231" s="65"/>
      <c r="G231" s="80"/>
    </row>
    <row r="232" spans="1:7" s="12" customFormat="1" x14ac:dyDescent="0.2">
      <c r="A232" s="42" t="str">
        <f>A231</f>
        <v>Lanaudière-Sud</v>
      </c>
      <c r="B232" s="42" t="s">
        <v>30</v>
      </c>
      <c r="C232" s="42" t="s">
        <v>2</v>
      </c>
      <c r="D232" s="63">
        <v>12405</v>
      </c>
      <c r="E232" s="64">
        <v>68.516984258492201</v>
      </c>
      <c r="F232" s="65"/>
      <c r="G232" s="80"/>
    </row>
    <row r="233" spans="1:7" s="12" customFormat="1" x14ac:dyDescent="0.25">
      <c r="A233" s="14" t="s">
        <v>17</v>
      </c>
      <c r="B233" s="34" t="s">
        <v>30</v>
      </c>
      <c r="C233" s="14" t="s">
        <v>38</v>
      </c>
      <c r="D233" s="38">
        <v>49330</v>
      </c>
      <c r="E233" s="37">
        <v>24.157097034842401</v>
      </c>
      <c r="F233" s="54"/>
      <c r="G233" s="69"/>
    </row>
    <row r="234" spans="1:7" s="12" customFormat="1" x14ac:dyDescent="0.2">
      <c r="A234" s="42" t="s">
        <v>17</v>
      </c>
      <c r="B234" s="42" t="s">
        <v>31</v>
      </c>
      <c r="C234" s="42" t="s">
        <v>37</v>
      </c>
      <c r="D234" s="44">
        <v>2395</v>
      </c>
      <c r="E234" s="45">
        <v>7.1674397725572403</v>
      </c>
      <c r="F234" s="61"/>
      <c r="G234" s="53" t="s">
        <v>29</v>
      </c>
    </row>
    <row r="235" spans="1:7" s="12" customFormat="1" x14ac:dyDescent="0.2">
      <c r="A235" s="42" t="s">
        <v>17</v>
      </c>
      <c r="B235" s="42" t="s">
        <v>31</v>
      </c>
      <c r="C235" s="2" t="s">
        <v>26</v>
      </c>
      <c r="D235" s="44">
        <v>7195</v>
      </c>
      <c r="E235" s="45">
        <v>11.601096420509499</v>
      </c>
      <c r="F235" s="62"/>
      <c r="G235" s="53"/>
    </row>
    <row r="236" spans="1:7" s="12" customFormat="1" x14ac:dyDescent="0.2">
      <c r="A236" s="42" t="s">
        <v>17</v>
      </c>
      <c r="B236" s="42" t="s">
        <v>31</v>
      </c>
      <c r="C236" s="42" t="s">
        <v>27</v>
      </c>
      <c r="D236" s="44">
        <v>14465</v>
      </c>
      <c r="E236" s="45">
        <v>22.9512098373661</v>
      </c>
      <c r="F236" s="62"/>
      <c r="G236" s="53" t="s">
        <v>33</v>
      </c>
    </row>
    <row r="237" spans="1:7" s="12" customFormat="1" x14ac:dyDescent="0.2">
      <c r="A237" s="42" t="s">
        <v>17</v>
      </c>
      <c r="B237" s="42" t="s">
        <v>31</v>
      </c>
      <c r="C237" s="42" t="s">
        <v>28</v>
      </c>
      <c r="D237" s="63">
        <v>12925</v>
      </c>
      <c r="E237" s="64">
        <v>43.438077634011101</v>
      </c>
      <c r="F237" s="61"/>
      <c r="G237" s="80"/>
    </row>
    <row r="238" spans="1:7" s="12" customFormat="1" x14ac:dyDescent="0.2">
      <c r="A238" s="42" t="str">
        <f>A237</f>
        <v>Lanaudière-Sud</v>
      </c>
      <c r="B238" s="42" t="s">
        <v>31</v>
      </c>
      <c r="C238" s="42" t="s">
        <v>2</v>
      </c>
      <c r="D238" s="63">
        <v>13020</v>
      </c>
      <c r="E238" s="64">
        <v>67.113402061855695</v>
      </c>
      <c r="F238" s="65"/>
      <c r="G238" s="80" t="s">
        <v>33</v>
      </c>
    </row>
    <row r="239" spans="1:7" s="12" customFormat="1" x14ac:dyDescent="0.25">
      <c r="A239" s="14" t="s">
        <v>17</v>
      </c>
      <c r="B239" s="34" t="s">
        <v>31</v>
      </c>
      <c r="C239" s="14" t="s">
        <v>38</v>
      </c>
      <c r="D239" s="38">
        <v>50005</v>
      </c>
      <c r="E239" s="37">
        <v>24.084286574352799</v>
      </c>
      <c r="F239" s="54"/>
      <c r="G239" s="69" t="s">
        <v>33</v>
      </c>
    </row>
    <row r="240" spans="1:7" s="12" customFormat="1" x14ac:dyDescent="0.2">
      <c r="A240" s="42" t="s">
        <v>17</v>
      </c>
      <c r="B240" s="42" t="s">
        <v>32</v>
      </c>
      <c r="C240" s="42" t="s">
        <v>37</v>
      </c>
      <c r="D240" s="44">
        <v>2560</v>
      </c>
      <c r="E240" s="45">
        <v>7.5717243419106799</v>
      </c>
      <c r="F240" s="61"/>
      <c r="G240" s="53" t="s">
        <v>29</v>
      </c>
    </row>
    <row r="241" spans="1:129" s="12" customFormat="1" x14ac:dyDescent="0.2">
      <c r="A241" s="42" t="s">
        <v>17</v>
      </c>
      <c r="B241" s="42" t="s">
        <v>32</v>
      </c>
      <c r="C241" s="2" t="s">
        <v>26</v>
      </c>
      <c r="D241" s="44">
        <v>7090</v>
      </c>
      <c r="E241" s="45">
        <v>11.305110420154699</v>
      </c>
      <c r="F241" s="62"/>
      <c r="G241" s="53"/>
    </row>
    <row r="242" spans="1:129" s="12" customFormat="1" x14ac:dyDescent="0.2">
      <c r="A242" s="42" t="s">
        <v>17</v>
      </c>
      <c r="B242" s="42" t="s">
        <v>32</v>
      </c>
      <c r="C242" s="42" t="s">
        <v>27</v>
      </c>
      <c r="D242" s="44">
        <v>14060</v>
      </c>
      <c r="E242" s="45">
        <v>22.347611857267701</v>
      </c>
      <c r="F242" s="62"/>
      <c r="G242" s="53" t="s">
        <v>33</v>
      </c>
    </row>
    <row r="243" spans="1:129" s="12" customFormat="1" x14ac:dyDescent="0.2">
      <c r="A243" s="42" t="s">
        <v>17</v>
      </c>
      <c r="B243" s="42" t="s">
        <v>32</v>
      </c>
      <c r="C243" s="42" t="s">
        <v>28</v>
      </c>
      <c r="D243" s="63">
        <v>12935</v>
      </c>
      <c r="E243" s="64">
        <v>42.017216176709397</v>
      </c>
      <c r="F243" s="65"/>
      <c r="G243" s="80"/>
    </row>
    <row r="244" spans="1:129" s="12" customFormat="1" x14ac:dyDescent="0.2">
      <c r="A244" s="42" t="str">
        <f>A243</f>
        <v>Lanaudière-Sud</v>
      </c>
      <c r="B244" s="42" t="s">
        <v>32</v>
      </c>
      <c r="C244" s="42" t="s">
        <v>2</v>
      </c>
      <c r="D244" s="63">
        <v>13585</v>
      </c>
      <c r="E244" s="64">
        <v>65.469879518072304</v>
      </c>
      <c r="F244" s="65"/>
      <c r="G244" s="53" t="s">
        <v>33</v>
      </c>
    </row>
    <row r="245" spans="1:129" s="12" customFormat="1" x14ac:dyDescent="0.25">
      <c r="A245" s="14" t="s">
        <v>17</v>
      </c>
      <c r="B245" s="34" t="s">
        <v>32</v>
      </c>
      <c r="C245" s="14" t="s">
        <v>38</v>
      </c>
      <c r="D245" s="38">
        <v>50225</v>
      </c>
      <c r="E245" s="37">
        <v>23.8067023747452</v>
      </c>
      <c r="F245" s="54"/>
      <c r="G245" s="69" t="s">
        <v>33</v>
      </c>
    </row>
    <row r="246" spans="1:129" x14ac:dyDescent="0.25">
      <c r="A246" s="42" t="s">
        <v>17</v>
      </c>
      <c r="B246" s="42" t="s">
        <v>42</v>
      </c>
      <c r="C246" s="42" t="s">
        <v>37</v>
      </c>
      <c r="D246" s="44">
        <v>2740</v>
      </c>
      <c r="E246" s="45">
        <v>8.0293040293040292</v>
      </c>
      <c r="F246" s="61"/>
      <c r="G246" s="53" t="s">
        <v>29</v>
      </c>
      <c r="H246" s="1"/>
      <c r="I246" s="12"/>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row>
    <row r="247" spans="1:129" x14ac:dyDescent="0.25">
      <c r="A247" s="42" t="s">
        <v>17</v>
      </c>
      <c r="B247" s="42" t="s">
        <v>42</v>
      </c>
      <c r="C247" s="2" t="s">
        <v>26</v>
      </c>
      <c r="D247" s="44">
        <v>7395</v>
      </c>
      <c r="E247" s="45">
        <v>11.610927932171499</v>
      </c>
      <c r="F247" s="62"/>
      <c r="G247" s="53"/>
      <c r="H247" s="1"/>
      <c r="I247" s="12"/>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row>
    <row r="248" spans="1:129" x14ac:dyDescent="0.25">
      <c r="A248" s="42" t="s">
        <v>17</v>
      </c>
      <c r="B248" s="42" t="s">
        <v>42</v>
      </c>
      <c r="C248" s="42" t="s">
        <v>27</v>
      </c>
      <c r="D248" s="44">
        <v>13920</v>
      </c>
      <c r="E248" s="45">
        <v>22.2702183825294</v>
      </c>
      <c r="F248" s="62"/>
      <c r="G248" s="53" t="s">
        <v>33</v>
      </c>
      <c r="H248" s="1"/>
      <c r="I248" s="12"/>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row>
    <row r="249" spans="1:129" x14ac:dyDescent="0.25">
      <c r="A249" s="42" t="s">
        <v>17</v>
      </c>
      <c r="B249" s="42" t="s">
        <v>42</v>
      </c>
      <c r="C249" s="42" t="s">
        <v>28</v>
      </c>
      <c r="D249" s="63">
        <v>12990</v>
      </c>
      <c r="E249" s="64">
        <v>41.146658219829</v>
      </c>
      <c r="F249" s="61"/>
      <c r="G249" s="80"/>
      <c r="H249" s="1"/>
      <c r="I249" s="12"/>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row>
    <row r="250" spans="1:129" s="12" customFormat="1" x14ac:dyDescent="0.2">
      <c r="A250" s="42" t="str">
        <f>A249</f>
        <v>Lanaudière-Sud</v>
      </c>
      <c r="B250" s="42" t="s">
        <v>42</v>
      </c>
      <c r="C250" s="42" t="s">
        <v>2</v>
      </c>
      <c r="D250" s="63">
        <v>14280</v>
      </c>
      <c r="E250" s="64">
        <v>64.527790329869006</v>
      </c>
      <c r="F250" s="65"/>
      <c r="G250" s="53" t="s">
        <v>33</v>
      </c>
    </row>
    <row r="251" spans="1:129" x14ac:dyDescent="0.25">
      <c r="A251" s="14" t="s">
        <v>17</v>
      </c>
      <c r="B251" s="34" t="s">
        <v>42</v>
      </c>
      <c r="C251" s="14" t="s">
        <v>38</v>
      </c>
      <c r="D251" s="38">
        <v>51320</v>
      </c>
      <c r="E251" s="37">
        <v>23.978507183740199</v>
      </c>
      <c r="F251" s="54"/>
      <c r="G251" s="69"/>
      <c r="H251" s="1"/>
      <c r="I251" s="12"/>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row>
    <row r="252" spans="1:129" s="12" customFormat="1" x14ac:dyDescent="0.2">
      <c r="A252" s="42" t="s">
        <v>3</v>
      </c>
      <c r="B252" s="42" t="s">
        <v>25</v>
      </c>
      <c r="C252" s="43" t="s">
        <v>37</v>
      </c>
      <c r="D252" s="44">
        <v>4260</v>
      </c>
      <c r="E252" s="45">
        <v>7.3064059686133298</v>
      </c>
      <c r="F252" s="61"/>
      <c r="G252" s="53" t="s">
        <v>29</v>
      </c>
    </row>
    <row r="253" spans="1:129" s="12" customFormat="1" x14ac:dyDescent="0.2">
      <c r="A253" s="42" t="s">
        <v>3</v>
      </c>
      <c r="B253" s="42" t="s">
        <v>25</v>
      </c>
      <c r="C253" s="46" t="s">
        <v>26</v>
      </c>
      <c r="D253" s="44">
        <v>12275</v>
      </c>
      <c r="E253" s="45">
        <v>12.4473964407038</v>
      </c>
      <c r="F253" s="62"/>
      <c r="G253" s="80" t="s">
        <v>29</v>
      </c>
    </row>
    <row r="254" spans="1:129" s="12" customFormat="1" x14ac:dyDescent="0.2">
      <c r="A254" s="42" t="s">
        <v>3</v>
      </c>
      <c r="B254" s="42" t="s">
        <v>25</v>
      </c>
      <c r="C254" s="42" t="s">
        <v>27</v>
      </c>
      <c r="D254" s="44">
        <v>29015</v>
      </c>
      <c r="E254" s="45">
        <v>24.9141336081058</v>
      </c>
      <c r="F254" s="62"/>
      <c r="G254" s="80"/>
    </row>
    <row r="255" spans="1:129" s="12" customFormat="1" x14ac:dyDescent="0.2">
      <c r="A255" s="42" t="s">
        <v>3</v>
      </c>
      <c r="B255" s="42" t="s">
        <v>25</v>
      </c>
      <c r="C255" s="42" t="s">
        <v>28</v>
      </c>
      <c r="D255" s="63">
        <v>25645</v>
      </c>
      <c r="E255" s="64">
        <v>46.194722147167397</v>
      </c>
      <c r="F255" s="65"/>
      <c r="G255" s="80" t="s">
        <v>29</v>
      </c>
    </row>
    <row r="256" spans="1:129" s="12" customFormat="1" x14ac:dyDescent="0.2">
      <c r="A256" s="42" t="str">
        <f>A255</f>
        <v>Lanaudière</v>
      </c>
      <c r="B256" s="42" t="str">
        <f>B255</f>
        <v>2017-2018</v>
      </c>
      <c r="C256" s="42" t="s">
        <v>2</v>
      </c>
      <c r="D256" s="63">
        <v>24860</v>
      </c>
      <c r="E256" s="64">
        <v>70.896905746470907</v>
      </c>
      <c r="F256" s="65"/>
      <c r="G256" s="80"/>
    </row>
    <row r="257" spans="1:7" s="12" customFormat="1" x14ac:dyDescent="0.25">
      <c r="A257" s="14" t="s">
        <v>3</v>
      </c>
      <c r="B257" s="34" t="s">
        <v>25</v>
      </c>
      <c r="C257" s="14" t="s">
        <v>38</v>
      </c>
      <c r="D257" s="38">
        <v>96060</v>
      </c>
      <c r="E257" s="37">
        <v>26.392647644691099</v>
      </c>
      <c r="F257" s="54"/>
      <c r="G257" s="69" t="s">
        <v>29</v>
      </c>
    </row>
    <row r="258" spans="1:7" s="12" customFormat="1" x14ac:dyDescent="0.2">
      <c r="A258" s="42" t="s">
        <v>3</v>
      </c>
      <c r="B258" s="42" t="s">
        <v>30</v>
      </c>
      <c r="C258" s="42" t="s">
        <v>37</v>
      </c>
      <c r="D258" s="44">
        <v>4290</v>
      </c>
      <c r="E258" s="45">
        <v>7.2484582242122197</v>
      </c>
      <c r="F258" s="61"/>
      <c r="G258" s="53" t="s">
        <v>29</v>
      </c>
    </row>
    <row r="259" spans="1:7" s="12" customFormat="1" x14ac:dyDescent="0.2">
      <c r="A259" s="42" t="s">
        <v>3</v>
      </c>
      <c r="B259" s="42" t="s">
        <v>30</v>
      </c>
      <c r="C259" s="2" t="s">
        <v>26</v>
      </c>
      <c r="D259" s="44">
        <v>12120</v>
      </c>
      <c r="E259" s="45">
        <v>12.2054380664653</v>
      </c>
      <c r="F259" s="62"/>
      <c r="G259" s="80" t="s">
        <v>29</v>
      </c>
    </row>
    <row r="260" spans="1:7" s="12" customFormat="1" x14ac:dyDescent="0.2">
      <c r="A260" s="42" t="s">
        <v>3</v>
      </c>
      <c r="B260" s="42" t="s">
        <v>30</v>
      </c>
      <c r="C260" s="42" t="s">
        <v>27</v>
      </c>
      <c r="D260" s="44">
        <v>28615</v>
      </c>
      <c r="E260" s="45">
        <v>24.6044711951849</v>
      </c>
      <c r="F260" s="62"/>
      <c r="G260" s="80"/>
    </row>
    <row r="261" spans="1:7" s="12" customFormat="1" x14ac:dyDescent="0.2">
      <c r="A261" s="42" t="s">
        <v>3</v>
      </c>
      <c r="B261" s="42" t="s">
        <v>30</v>
      </c>
      <c r="C261" s="42" t="s">
        <v>28</v>
      </c>
      <c r="D261" s="63">
        <v>26005</v>
      </c>
      <c r="E261" s="64">
        <v>45.320669222725698</v>
      </c>
      <c r="F261" s="65"/>
      <c r="G261" s="80" t="s">
        <v>29</v>
      </c>
    </row>
    <row r="262" spans="1:7" s="12" customFormat="1" x14ac:dyDescent="0.2">
      <c r="A262" s="42" t="str">
        <f>A261</f>
        <v>Lanaudière</v>
      </c>
      <c r="B262" s="42" t="s">
        <v>30</v>
      </c>
      <c r="C262" s="42" t="s">
        <v>2</v>
      </c>
      <c r="D262" s="63">
        <v>25805</v>
      </c>
      <c r="E262" s="64">
        <v>69.790398918188004</v>
      </c>
      <c r="F262" s="65"/>
      <c r="G262" s="80"/>
    </row>
    <row r="263" spans="1:7" s="12" customFormat="1" x14ac:dyDescent="0.25">
      <c r="A263" s="14" t="s">
        <v>3</v>
      </c>
      <c r="B263" s="34" t="s">
        <v>30</v>
      </c>
      <c r="C263" s="14" t="s">
        <v>38</v>
      </c>
      <c r="D263" s="38">
        <v>96835</v>
      </c>
      <c r="E263" s="37">
        <v>26.232239363935602</v>
      </c>
      <c r="F263" s="54"/>
      <c r="G263" s="69" t="s">
        <v>29</v>
      </c>
    </row>
    <row r="264" spans="1:7" s="12" customFormat="1" x14ac:dyDescent="0.2">
      <c r="A264" s="42" t="s">
        <v>3</v>
      </c>
      <c r="B264" s="42" t="s">
        <v>31</v>
      </c>
      <c r="C264" s="42" t="s">
        <v>37</v>
      </c>
      <c r="D264" s="44">
        <v>4625</v>
      </c>
      <c r="E264" s="45">
        <v>7.6617245092354898</v>
      </c>
      <c r="F264" s="61"/>
      <c r="G264" s="53" t="s">
        <v>29</v>
      </c>
    </row>
    <row r="265" spans="1:7" s="12" customFormat="1" x14ac:dyDescent="0.2">
      <c r="A265" s="42" t="s">
        <v>3</v>
      </c>
      <c r="B265" s="42" t="s">
        <v>31</v>
      </c>
      <c r="C265" s="2" t="s">
        <v>26</v>
      </c>
      <c r="D265" s="44">
        <v>12220</v>
      </c>
      <c r="E265" s="45">
        <v>12.153157633018401</v>
      </c>
      <c r="F265" s="62"/>
      <c r="G265" s="80" t="s">
        <v>29</v>
      </c>
    </row>
    <row r="266" spans="1:7" s="12" customFormat="1" x14ac:dyDescent="0.2">
      <c r="A266" s="42" t="s">
        <v>3</v>
      </c>
      <c r="B266" s="42" t="s">
        <v>31</v>
      </c>
      <c r="C266" s="42" t="s">
        <v>27</v>
      </c>
      <c r="D266" s="44">
        <v>28185</v>
      </c>
      <c r="E266" s="45">
        <v>24.278576966147</v>
      </c>
      <c r="F266" s="62"/>
      <c r="G266" s="80" t="s">
        <v>29</v>
      </c>
    </row>
    <row r="267" spans="1:7" s="12" customFormat="1" x14ac:dyDescent="0.2">
      <c r="A267" s="42" t="s">
        <v>3</v>
      </c>
      <c r="B267" s="42" t="s">
        <v>31</v>
      </c>
      <c r="C267" s="42" t="s">
        <v>28</v>
      </c>
      <c r="D267" s="63">
        <v>26245</v>
      </c>
      <c r="E267" s="64">
        <v>44.168630090878501</v>
      </c>
      <c r="F267" s="61"/>
      <c r="G267" s="80" t="s">
        <v>29</v>
      </c>
    </row>
    <row r="268" spans="1:7" s="12" customFormat="1" x14ac:dyDescent="0.2">
      <c r="A268" s="42" t="str">
        <f>A267</f>
        <v>Lanaudière</v>
      </c>
      <c r="B268" s="42" t="s">
        <v>31</v>
      </c>
      <c r="C268" s="42" t="s">
        <v>2</v>
      </c>
      <c r="D268" s="63">
        <v>26835</v>
      </c>
      <c r="E268" s="64">
        <v>68.649270913277107</v>
      </c>
      <c r="F268" s="65"/>
      <c r="G268" s="80"/>
    </row>
    <row r="269" spans="1:7" s="12" customFormat="1" x14ac:dyDescent="0.25">
      <c r="A269" s="14" t="s">
        <v>3</v>
      </c>
      <c r="B269" s="34" t="s">
        <v>31</v>
      </c>
      <c r="C269" s="14" t="s">
        <v>38</v>
      </c>
      <c r="D269" s="38">
        <v>98100</v>
      </c>
      <c r="E269" s="37">
        <v>26.124122871256802</v>
      </c>
      <c r="F269" s="54"/>
      <c r="G269" s="69" t="s">
        <v>29</v>
      </c>
    </row>
    <row r="270" spans="1:7" s="12" customFormat="1" x14ac:dyDescent="0.2">
      <c r="A270" s="42" t="s">
        <v>3</v>
      </c>
      <c r="B270" s="42" t="s">
        <v>32</v>
      </c>
      <c r="C270" s="42" t="s">
        <v>37</v>
      </c>
      <c r="D270" s="44">
        <v>4980</v>
      </c>
      <c r="E270" s="45">
        <v>8.0824474559766308</v>
      </c>
      <c r="F270" s="61"/>
      <c r="G270" s="53" t="s">
        <v>29</v>
      </c>
    </row>
    <row r="271" spans="1:7" s="12" customFormat="1" x14ac:dyDescent="0.2">
      <c r="A271" s="42" t="s">
        <v>3</v>
      </c>
      <c r="B271" s="42" t="s">
        <v>32</v>
      </c>
      <c r="C271" s="2" t="s">
        <v>26</v>
      </c>
      <c r="D271" s="44">
        <v>12230</v>
      </c>
      <c r="E271" s="45">
        <v>11.966731898238701</v>
      </c>
      <c r="F271" s="62"/>
      <c r="G271" s="80" t="s">
        <v>29</v>
      </c>
    </row>
    <row r="272" spans="1:7" s="12" customFormat="1" x14ac:dyDescent="0.2">
      <c r="A272" s="42" t="s">
        <v>3</v>
      </c>
      <c r="B272" s="42" t="s">
        <v>32</v>
      </c>
      <c r="C272" s="42" t="s">
        <v>27</v>
      </c>
      <c r="D272" s="44">
        <v>27465</v>
      </c>
      <c r="E272" s="45">
        <v>23.678765410811302</v>
      </c>
      <c r="F272" s="62"/>
      <c r="G272" s="80" t="s">
        <v>29</v>
      </c>
    </row>
    <row r="273" spans="1:129" s="12" customFormat="1" x14ac:dyDescent="0.2">
      <c r="A273" s="42" t="s">
        <v>3</v>
      </c>
      <c r="B273" s="42" t="s">
        <v>32</v>
      </c>
      <c r="C273" s="42" t="s">
        <v>28</v>
      </c>
      <c r="D273" s="63">
        <v>26285</v>
      </c>
      <c r="E273" s="64">
        <v>42.739837398374</v>
      </c>
      <c r="F273" s="65"/>
      <c r="G273" s="80" t="s">
        <v>29</v>
      </c>
    </row>
    <row r="274" spans="1:129" s="12" customFormat="1" x14ac:dyDescent="0.2">
      <c r="A274" s="42" t="str">
        <f>A273</f>
        <v>Lanaudière</v>
      </c>
      <c r="B274" s="42" t="s">
        <v>32</v>
      </c>
      <c r="C274" s="42" t="s">
        <v>2</v>
      </c>
      <c r="D274" s="63">
        <v>27750</v>
      </c>
      <c r="E274" s="64">
        <v>66.8111231491513</v>
      </c>
      <c r="F274" s="65"/>
      <c r="G274" s="80"/>
    </row>
    <row r="275" spans="1:129" s="12" customFormat="1" x14ac:dyDescent="0.25">
      <c r="A275" s="14" t="s">
        <v>3</v>
      </c>
      <c r="B275" s="34" t="s">
        <v>32</v>
      </c>
      <c r="C275" s="14" t="s">
        <v>38</v>
      </c>
      <c r="D275" s="38">
        <v>98710</v>
      </c>
      <c r="E275" s="37">
        <v>25.783617176888502</v>
      </c>
      <c r="F275" s="54"/>
      <c r="G275" s="69" t="s">
        <v>29</v>
      </c>
    </row>
    <row r="276" spans="1:129" x14ac:dyDescent="0.25">
      <c r="A276" s="42" t="s">
        <v>3</v>
      </c>
      <c r="B276" s="42" t="s">
        <v>42</v>
      </c>
      <c r="C276" s="42" t="s">
        <v>37</v>
      </c>
      <c r="D276" s="44">
        <v>5450</v>
      </c>
      <c r="E276" s="45">
        <v>8.5955366296033393</v>
      </c>
      <c r="F276" s="61"/>
      <c r="G276" s="53" t="s">
        <v>29</v>
      </c>
      <c r="H276" s="1"/>
      <c r="I276" s="12"/>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row>
    <row r="277" spans="1:129" x14ac:dyDescent="0.25">
      <c r="A277" s="42" t="s">
        <v>3</v>
      </c>
      <c r="B277" s="42" t="s">
        <v>42</v>
      </c>
      <c r="C277" s="2" t="s">
        <v>26</v>
      </c>
      <c r="D277" s="44">
        <v>12750</v>
      </c>
      <c r="E277" s="45">
        <v>12.1759060306546</v>
      </c>
      <c r="F277" s="62"/>
      <c r="G277" s="80" t="s">
        <v>29</v>
      </c>
      <c r="H277" s="1"/>
      <c r="I277" s="12"/>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row>
    <row r="278" spans="1:129" x14ac:dyDescent="0.25">
      <c r="A278" s="42" t="s">
        <v>3</v>
      </c>
      <c r="B278" s="42" t="s">
        <v>42</v>
      </c>
      <c r="C278" s="42" t="s">
        <v>27</v>
      </c>
      <c r="D278" s="44">
        <v>27210</v>
      </c>
      <c r="E278" s="45">
        <v>23.455885522175802</v>
      </c>
      <c r="F278" s="62"/>
      <c r="G278" s="80" t="s">
        <v>29</v>
      </c>
      <c r="H278" s="1"/>
      <c r="I278" s="12"/>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row>
    <row r="279" spans="1:129" x14ac:dyDescent="0.25">
      <c r="A279" s="42" t="s">
        <v>3</v>
      </c>
      <c r="B279" s="42" t="s">
        <v>42</v>
      </c>
      <c r="C279" s="42" t="s">
        <v>28</v>
      </c>
      <c r="D279" s="63">
        <v>26490</v>
      </c>
      <c r="E279" s="64">
        <v>41.723106000945002</v>
      </c>
      <c r="F279" s="61"/>
      <c r="G279" s="80" t="s">
        <v>29</v>
      </c>
      <c r="H279" s="1"/>
      <c r="I279" s="12"/>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row>
    <row r="280" spans="1:129" s="12" customFormat="1" x14ac:dyDescent="0.2">
      <c r="A280" s="42" t="str">
        <f>A279</f>
        <v>Lanaudière</v>
      </c>
      <c r="B280" s="42" t="s">
        <v>42</v>
      </c>
      <c r="C280" s="42" t="s">
        <v>2</v>
      </c>
      <c r="D280" s="63">
        <v>28815</v>
      </c>
      <c r="E280" s="64">
        <v>65.592988845891199</v>
      </c>
      <c r="F280" s="65"/>
      <c r="G280" s="80"/>
    </row>
    <row r="281" spans="1:129" x14ac:dyDescent="0.25">
      <c r="A281" s="14" t="s">
        <v>3</v>
      </c>
      <c r="B281" s="34" t="s">
        <v>42</v>
      </c>
      <c r="C281" s="14" t="s">
        <v>38</v>
      </c>
      <c r="D281" s="38">
        <v>100720</v>
      </c>
      <c r="E281" s="37">
        <v>25.723735458248701</v>
      </c>
      <c r="F281" s="54"/>
      <c r="G281" s="69" t="s">
        <v>29</v>
      </c>
      <c r="H281" s="1"/>
      <c r="I281" s="12"/>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row>
    <row r="282" spans="1:129" s="12" customFormat="1" x14ac:dyDescent="0.2">
      <c r="A282" s="42" t="s">
        <v>9</v>
      </c>
      <c r="B282" s="42" t="s">
        <v>25</v>
      </c>
      <c r="C282" s="43" t="s">
        <v>37</v>
      </c>
      <c r="D282" s="44">
        <v>67130</v>
      </c>
      <c r="E282" s="45">
        <v>6.3926636257154001</v>
      </c>
      <c r="F282" s="61"/>
      <c r="G282" s="53"/>
    </row>
    <row r="283" spans="1:129" s="12" customFormat="1" x14ac:dyDescent="0.2">
      <c r="A283" s="42" t="s">
        <v>9</v>
      </c>
      <c r="B283" s="42" t="s">
        <v>25</v>
      </c>
      <c r="C283" s="46" t="s">
        <v>26</v>
      </c>
      <c r="D283" s="44">
        <v>184875</v>
      </c>
      <c r="E283" s="45">
        <v>11.544549942082099</v>
      </c>
      <c r="F283" s="62"/>
      <c r="G283" s="53"/>
    </row>
    <row r="284" spans="1:129" s="12" customFormat="1" x14ac:dyDescent="0.2">
      <c r="A284" s="42" t="s">
        <v>9</v>
      </c>
      <c r="B284" s="42" t="s">
        <v>25</v>
      </c>
      <c r="C284" s="42" t="s">
        <v>27</v>
      </c>
      <c r="D284" s="44">
        <v>444200</v>
      </c>
      <c r="E284" s="45">
        <v>24.601444961051399</v>
      </c>
      <c r="F284" s="62"/>
      <c r="G284" s="53"/>
    </row>
    <row r="285" spans="1:129" s="12" customFormat="1" x14ac:dyDescent="0.2">
      <c r="A285" s="42" t="s">
        <v>9</v>
      </c>
      <c r="B285" s="42" t="s">
        <v>25</v>
      </c>
      <c r="C285" s="42" t="s">
        <v>28</v>
      </c>
      <c r="D285" s="63">
        <v>403425</v>
      </c>
      <c r="E285" s="64">
        <v>45.069124423963103</v>
      </c>
      <c r="F285" s="65"/>
      <c r="G285" s="53"/>
    </row>
    <row r="286" spans="1:129" s="12" customFormat="1" x14ac:dyDescent="0.2">
      <c r="A286" s="42" t="str">
        <f>A285</f>
        <v>Le Québec</v>
      </c>
      <c r="B286" s="42" t="str">
        <f>B285</f>
        <v>2017-2018</v>
      </c>
      <c r="C286" s="42" t="s">
        <v>2</v>
      </c>
      <c r="D286" s="63">
        <v>477020</v>
      </c>
      <c r="E286" s="64">
        <v>70.809149880505302</v>
      </c>
      <c r="F286" s="65"/>
      <c r="G286" s="53"/>
    </row>
    <row r="287" spans="1:129" s="12" customFormat="1" x14ac:dyDescent="0.25">
      <c r="A287" s="14" t="s">
        <v>9</v>
      </c>
      <c r="B287" s="34" t="s">
        <v>25</v>
      </c>
      <c r="C287" s="14" t="s">
        <v>38</v>
      </c>
      <c r="D287" s="38">
        <v>1576650</v>
      </c>
      <c r="E287" s="37">
        <v>26.164578041934</v>
      </c>
      <c r="F287" s="54"/>
      <c r="G287" s="81"/>
    </row>
    <row r="288" spans="1:129" s="12" customFormat="1" x14ac:dyDescent="0.2">
      <c r="A288" s="42" t="s">
        <v>9</v>
      </c>
      <c r="B288" s="42" t="s">
        <v>30</v>
      </c>
      <c r="C288" s="42" t="s">
        <v>37</v>
      </c>
      <c r="D288" s="44">
        <v>68395</v>
      </c>
      <c r="E288" s="45">
        <v>6.4561042491634302</v>
      </c>
      <c r="F288" s="61"/>
      <c r="G288" s="53"/>
    </row>
    <row r="289" spans="1:7" s="12" customFormat="1" x14ac:dyDescent="0.2">
      <c r="A289" s="42" t="s">
        <v>9</v>
      </c>
      <c r="B289" s="42" t="s">
        <v>30</v>
      </c>
      <c r="C289" s="2" t="s">
        <v>26</v>
      </c>
      <c r="D289" s="44">
        <v>184525</v>
      </c>
      <c r="E289" s="45">
        <v>11.4548834957182</v>
      </c>
      <c r="F289" s="62"/>
      <c r="G289" s="53"/>
    </row>
    <row r="290" spans="1:7" s="12" customFormat="1" x14ac:dyDescent="0.2">
      <c r="A290" s="42" t="s">
        <v>9</v>
      </c>
      <c r="B290" s="42" t="s">
        <v>30</v>
      </c>
      <c r="C290" s="42" t="s">
        <v>27</v>
      </c>
      <c r="D290" s="44">
        <v>436490</v>
      </c>
      <c r="E290" s="45">
        <v>24.289319410476701</v>
      </c>
      <c r="F290" s="62"/>
      <c r="G290" s="53"/>
    </row>
    <row r="291" spans="1:7" s="12" customFormat="1" x14ac:dyDescent="0.2">
      <c r="A291" s="42" t="s">
        <v>9</v>
      </c>
      <c r="B291" s="42" t="s">
        <v>30</v>
      </c>
      <c r="C291" s="42" t="s">
        <v>28</v>
      </c>
      <c r="D291" s="63">
        <v>407275</v>
      </c>
      <c r="E291" s="64">
        <v>44.240650017923301</v>
      </c>
      <c r="F291" s="65"/>
      <c r="G291" s="53"/>
    </row>
    <row r="292" spans="1:7" s="12" customFormat="1" x14ac:dyDescent="0.2">
      <c r="A292" s="42" t="str">
        <f>A291</f>
        <v>Le Québec</v>
      </c>
      <c r="B292" s="42" t="s">
        <v>30</v>
      </c>
      <c r="C292" s="42" t="s">
        <v>2</v>
      </c>
      <c r="D292" s="63">
        <v>488440</v>
      </c>
      <c r="E292" s="64">
        <v>69.943007703983795</v>
      </c>
      <c r="F292" s="65"/>
      <c r="G292" s="53"/>
    </row>
    <row r="293" spans="1:7" s="12" customFormat="1" x14ac:dyDescent="0.25">
      <c r="A293" s="14" t="s">
        <v>9</v>
      </c>
      <c r="B293" s="34" t="s">
        <v>30</v>
      </c>
      <c r="C293" s="14" t="s">
        <v>38</v>
      </c>
      <c r="D293" s="38">
        <v>1585115</v>
      </c>
      <c r="E293" s="37">
        <v>26.0442193832158</v>
      </c>
      <c r="F293" s="66"/>
      <c r="G293" s="66"/>
    </row>
    <row r="294" spans="1:7" s="12" customFormat="1" x14ac:dyDescent="0.2">
      <c r="A294" s="42" t="s">
        <v>9</v>
      </c>
      <c r="B294" s="42" t="s">
        <v>31</v>
      </c>
      <c r="C294" s="42" t="s">
        <v>37</v>
      </c>
      <c r="D294" s="44">
        <v>70845</v>
      </c>
      <c r="E294" s="45">
        <v>6.6196669843583598</v>
      </c>
      <c r="F294" s="61"/>
      <c r="G294" s="53"/>
    </row>
    <row r="295" spans="1:7" s="12" customFormat="1" x14ac:dyDescent="0.2">
      <c r="A295" s="42" t="s">
        <v>9</v>
      </c>
      <c r="B295" s="42" t="s">
        <v>31</v>
      </c>
      <c r="C295" s="2" t="s">
        <v>26</v>
      </c>
      <c r="D295" s="44">
        <v>185915</v>
      </c>
      <c r="E295" s="45">
        <v>11.4075428515329</v>
      </c>
      <c r="F295" s="62"/>
      <c r="G295" s="53"/>
    </row>
    <row r="296" spans="1:7" s="12" customFormat="1" x14ac:dyDescent="0.2">
      <c r="A296" s="42" t="s">
        <v>9</v>
      </c>
      <c r="B296" s="42" t="s">
        <v>31</v>
      </c>
      <c r="C296" s="42" t="s">
        <v>27</v>
      </c>
      <c r="D296" s="44">
        <v>426595</v>
      </c>
      <c r="E296" s="45">
        <v>23.909729344968898</v>
      </c>
      <c r="F296" s="62"/>
      <c r="G296" s="53"/>
    </row>
    <row r="297" spans="1:7" s="12" customFormat="1" x14ac:dyDescent="0.2">
      <c r="A297" s="42" t="s">
        <v>9</v>
      </c>
      <c r="B297" s="42" t="s">
        <v>31</v>
      </c>
      <c r="C297" s="42" t="s">
        <v>28</v>
      </c>
      <c r="D297" s="63">
        <v>411355</v>
      </c>
      <c r="E297" s="64">
        <v>43.279342216704499</v>
      </c>
      <c r="F297" s="65"/>
      <c r="G297" s="53"/>
    </row>
    <row r="298" spans="1:7" s="12" customFormat="1" x14ac:dyDescent="0.2">
      <c r="A298" s="42" t="str">
        <f>A297</f>
        <v>Le Québec</v>
      </c>
      <c r="B298" s="42" t="s">
        <v>31</v>
      </c>
      <c r="C298" s="42" t="s">
        <v>2</v>
      </c>
      <c r="D298" s="63">
        <v>500210</v>
      </c>
      <c r="E298" s="64">
        <v>68.950259488741693</v>
      </c>
      <c r="F298" s="65"/>
      <c r="G298" s="53"/>
    </row>
    <row r="299" spans="1:7" s="12" customFormat="1" x14ac:dyDescent="0.25">
      <c r="A299" s="14" t="s">
        <v>9</v>
      </c>
      <c r="B299" s="34" t="s">
        <v>31</v>
      </c>
      <c r="C299" s="14" t="s">
        <v>38</v>
      </c>
      <c r="D299" s="38">
        <v>1594920</v>
      </c>
      <c r="E299" s="37">
        <v>25.8911591460846</v>
      </c>
      <c r="F299" s="66"/>
      <c r="G299" s="66"/>
    </row>
    <row r="300" spans="1:7" s="12" customFormat="1" x14ac:dyDescent="0.2">
      <c r="A300" s="42" t="s">
        <v>9</v>
      </c>
      <c r="B300" s="42" t="s">
        <v>32</v>
      </c>
      <c r="C300" s="42" t="s">
        <v>37</v>
      </c>
      <c r="D300" s="44">
        <v>73615</v>
      </c>
      <c r="E300" s="45">
        <v>6.8498822916375897</v>
      </c>
      <c r="F300" s="61"/>
      <c r="G300" s="53"/>
    </row>
    <row r="301" spans="1:7" s="12" customFormat="1" x14ac:dyDescent="0.2">
      <c r="A301" s="42" t="s">
        <v>9</v>
      </c>
      <c r="B301" s="42" t="s">
        <v>32</v>
      </c>
      <c r="C301" s="2" t="s">
        <v>26</v>
      </c>
      <c r="D301" s="44">
        <v>185385</v>
      </c>
      <c r="E301" s="45">
        <v>11.2967307516529</v>
      </c>
      <c r="F301" s="62"/>
      <c r="G301" s="53"/>
    </row>
    <row r="302" spans="1:7" s="12" customFormat="1" x14ac:dyDescent="0.2">
      <c r="A302" s="42" t="s">
        <v>9</v>
      </c>
      <c r="B302" s="42" t="s">
        <v>32</v>
      </c>
      <c r="C302" s="42" t="s">
        <v>27</v>
      </c>
      <c r="D302" s="44">
        <v>411480</v>
      </c>
      <c r="E302" s="45">
        <v>23.2573781471758</v>
      </c>
      <c r="F302" s="62"/>
      <c r="G302" s="53"/>
    </row>
    <row r="303" spans="1:7" s="12" customFormat="1" x14ac:dyDescent="0.2">
      <c r="A303" s="42" t="s">
        <v>9</v>
      </c>
      <c r="B303" s="42" t="s">
        <v>32</v>
      </c>
      <c r="C303" s="42" t="s">
        <v>28</v>
      </c>
      <c r="D303" s="63">
        <v>410615</v>
      </c>
      <c r="E303" s="64">
        <v>41.961146991497699</v>
      </c>
      <c r="F303" s="65"/>
      <c r="G303" s="53"/>
    </row>
    <row r="304" spans="1:7" s="12" customFormat="1" x14ac:dyDescent="0.2">
      <c r="A304" s="42" t="str">
        <f>A303</f>
        <v>Le Québec</v>
      </c>
      <c r="B304" s="42" t="s">
        <v>32</v>
      </c>
      <c r="C304" s="42" t="s">
        <v>2</v>
      </c>
      <c r="D304" s="63">
        <v>508675</v>
      </c>
      <c r="E304" s="64">
        <v>67.434908261745704</v>
      </c>
      <c r="F304" s="65"/>
      <c r="G304" s="53"/>
    </row>
    <row r="305" spans="1:129" s="12" customFormat="1" x14ac:dyDescent="0.25">
      <c r="A305" s="14" t="s">
        <v>9</v>
      </c>
      <c r="B305" s="34" t="s">
        <v>32</v>
      </c>
      <c r="C305" s="14" t="s">
        <v>38</v>
      </c>
      <c r="D305" s="38">
        <v>1589770</v>
      </c>
      <c r="E305" s="37">
        <v>25.567779294018099</v>
      </c>
      <c r="F305" s="66"/>
      <c r="G305" s="66"/>
    </row>
    <row r="306" spans="1:129" x14ac:dyDescent="0.25">
      <c r="A306" s="42" t="s">
        <v>9</v>
      </c>
      <c r="B306" s="42" t="s">
        <v>42</v>
      </c>
      <c r="C306" s="42" t="s">
        <v>37</v>
      </c>
      <c r="D306" s="44">
        <v>77140</v>
      </c>
      <c r="E306" s="45">
        <v>7.1074501999373503</v>
      </c>
      <c r="F306" s="61"/>
      <c r="G306" s="53"/>
      <c r="H306" s="1"/>
      <c r="I306" s="12"/>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row>
    <row r="307" spans="1:129" x14ac:dyDescent="0.25">
      <c r="A307" s="42" t="s">
        <v>9</v>
      </c>
      <c r="B307" s="42" t="s">
        <v>42</v>
      </c>
      <c r="C307" s="2" t="s">
        <v>26</v>
      </c>
      <c r="D307" s="44">
        <v>188685</v>
      </c>
      <c r="E307" s="45">
        <v>11.3769494448246</v>
      </c>
      <c r="F307" s="62"/>
      <c r="G307" s="53"/>
      <c r="H307" s="1"/>
      <c r="I307" s="12"/>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row>
    <row r="308" spans="1:129" x14ac:dyDescent="0.25">
      <c r="A308" s="42" t="s">
        <v>9</v>
      </c>
      <c r="B308" s="42" t="s">
        <v>42</v>
      </c>
      <c r="C308" s="42" t="s">
        <v>27</v>
      </c>
      <c r="D308" s="44">
        <v>403065</v>
      </c>
      <c r="E308" s="45">
        <v>22.9673864423102</v>
      </c>
      <c r="F308" s="62"/>
      <c r="G308" s="53"/>
      <c r="H308" s="1"/>
      <c r="I308" s="12"/>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row>
    <row r="309" spans="1:129" x14ac:dyDescent="0.25">
      <c r="A309" s="42" t="s">
        <v>9</v>
      </c>
      <c r="B309" s="42" t="s">
        <v>42</v>
      </c>
      <c r="C309" s="42" t="s">
        <v>28</v>
      </c>
      <c r="D309" s="63">
        <v>410475</v>
      </c>
      <c r="E309" s="64">
        <v>41.013253932966002</v>
      </c>
      <c r="F309" s="61"/>
      <c r="G309" s="53"/>
      <c r="H309" s="1"/>
      <c r="I309" s="12"/>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row>
    <row r="310" spans="1:129" s="12" customFormat="1" x14ac:dyDescent="0.2">
      <c r="A310" s="42" t="str">
        <f>A309</f>
        <v>Le Québec</v>
      </c>
      <c r="B310" s="42" t="s">
        <v>42</v>
      </c>
      <c r="C310" s="42" t="s">
        <v>2</v>
      </c>
      <c r="D310" s="63">
        <v>517905</v>
      </c>
      <c r="E310" s="64">
        <v>66.098936862659997</v>
      </c>
      <c r="F310" s="65"/>
      <c r="G310" s="53"/>
    </row>
    <row r="311" spans="1:129" ht="12" thickBot="1" x14ac:dyDescent="0.3">
      <c r="A311" s="55" t="s">
        <v>9</v>
      </c>
      <c r="B311" s="55" t="s">
        <v>42</v>
      </c>
      <c r="C311" s="56" t="s">
        <v>38</v>
      </c>
      <c r="D311" s="57">
        <v>1597265</v>
      </c>
      <c r="E311" s="58">
        <v>25.421485788134301</v>
      </c>
      <c r="F311" s="67"/>
      <c r="G311" s="67"/>
      <c r="H311" s="1"/>
      <c r="I311" s="12"/>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row>
    <row r="312" spans="1:129" s="6" customFormat="1" ht="12" thickTop="1" x14ac:dyDescent="0.25">
      <c r="A312" s="33"/>
      <c r="B312" s="33"/>
      <c r="C312" s="33"/>
      <c r="D312" s="47"/>
      <c r="E312" s="35"/>
      <c r="F312" s="53"/>
      <c r="G312" s="68"/>
    </row>
  </sheetData>
  <autoFilter ref="A11:G11"/>
  <sortState ref="A12:F851">
    <sortCondition ref="A12:A851"/>
    <sortCondition ref="B12:B851"/>
    <sortCondition descending="1" sortBy="cellColor" ref="C12:C851" dxfId="0"/>
  </sortState>
  <mergeCells count="8">
    <mergeCell ref="A1:G1"/>
    <mergeCell ref="A2:G2"/>
    <mergeCell ref="A3:G3"/>
    <mergeCell ref="I3:O3"/>
    <mergeCell ref="A4:G4"/>
    <mergeCell ref="A6:G6"/>
    <mergeCell ref="A8:G8"/>
    <mergeCell ref="A9:G9"/>
  </mergeCells>
  <hyperlinks>
    <hyperlink ref="A2" r:id="rId1" display="Prévalence du diabète pour la population d’un an et plus (SISMACQ)"/>
    <hyperlink ref="A2:F2" r:id="rId2" display="Prévalence du diabète pour la population d’un an et plus (SISMACQ)"/>
    <hyperlink ref="A2:G2" r:id="rId3" display="Prévalence de la multimorbidité (2 ou plus, 3 ou plus) pour la population de 25 ans et plus (SISMACQ)"/>
  </hyperlinks>
  <printOptions horizontalCentered="1"/>
  <pageMargins left="0.47244094488188981" right="0.31496062992125984"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9"/>
  <sheetViews>
    <sheetView showGridLines="0" zoomScaleNormal="100" workbookViewId="0">
      <selection sqref="A1:H1"/>
    </sheetView>
  </sheetViews>
  <sheetFormatPr baseColWidth="10" defaultColWidth="17.59765625" defaultRowHeight="11.5" x14ac:dyDescent="0.25"/>
  <cols>
    <col min="1" max="1" width="28.09765625" style="2" customWidth="1"/>
    <col min="2" max="2" width="12.8984375" style="27" customWidth="1"/>
    <col min="3" max="3" width="2.59765625" style="27" customWidth="1"/>
    <col min="4" max="5" width="12.8984375" style="27" customWidth="1"/>
    <col min="6" max="6" width="1.69921875" style="27" customWidth="1"/>
    <col min="7" max="7" width="12.8984375" style="27" customWidth="1"/>
    <col min="8" max="8" width="19.3984375" style="7" customWidth="1"/>
    <col min="9" max="9" width="14.8984375" style="3" customWidth="1"/>
    <col min="10" max="16384" width="17.59765625" style="1"/>
  </cols>
  <sheetData>
    <row r="1" spans="1:9" s="10" customFormat="1" ht="41.25" customHeight="1" x14ac:dyDescent="0.25">
      <c r="A1" s="97" t="s">
        <v>48</v>
      </c>
      <c r="B1" s="97"/>
      <c r="C1" s="97"/>
      <c r="D1" s="97"/>
      <c r="E1" s="97"/>
      <c r="F1" s="97"/>
      <c r="G1" s="97"/>
      <c r="H1" s="97"/>
    </row>
    <row r="2" spans="1:9" s="10" customFormat="1" ht="19.5" customHeight="1" x14ac:dyDescent="0.25">
      <c r="A2" s="98" t="s">
        <v>36</v>
      </c>
      <c r="B2" s="98"/>
      <c r="C2" s="98"/>
      <c r="D2" s="98"/>
      <c r="E2" s="98"/>
      <c r="F2" s="98"/>
      <c r="G2" s="98"/>
      <c r="H2" s="98"/>
      <c r="I2" s="11"/>
    </row>
    <row r="3" spans="1:9" s="17" customFormat="1" ht="6" customHeight="1" x14ac:dyDescent="0.25">
      <c r="A3" s="32"/>
      <c r="B3" s="32"/>
      <c r="C3" s="32"/>
      <c r="D3" s="32"/>
      <c r="E3" s="32"/>
      <c r="F3" s="32"/>
      <c r="G3" s="32"/>
      <c r="I3" s="11"/>
    </row>
    <row r="4" spans="1:9" s="12" customFormat="1" ht="12.75" customHeight="1" x14ac:dyDescent="0.25">
      <c r="A4" s="102" t="s">
        <v>43</v>
      </c>
      <c r="B4" s="102"/>
      <c r="C4" s="102"/>
      <c r="D4" s="102"/>
      <c r="E4" s="102"/>
      <c r="F4" s="102"/>
      <c r="G4" s="102"/>
      <c r="H4" s="18"/>
      <c r="I4" s="18"/>
    </row>
    <row r="5" spans="1:9" s="5" customFormat="1" ht="12.75" customHeight="1" x14ac:dyDescent="0.25"/>
    <row r="6" spans="1:9" s="5" customFormat="1" ht="12.75" customHeight="1" x14ac:dyDescent="0.25">
      <c r="A6" s="19"/>
      <c r="B6" s="19"/>
      <c r="C6" s="88"/>
      <c r="D6" s="19"/>
      <c r="E6" s="19"/>
      <c r="F6" s="88"/>
      <c r="G6" s="19"/>
      <c r="H6" s="19"/>
      <c r="I6" s="19"/>
    </row>
    <row r="7" spans="1:9" s="5" customFormat="1" ht="12.75" customHeight="1" x14ac:dyDescent="0.25">
      <c r="A7" s="19"/>
      <c r="B7" s="19"/>
      <c r="C7" s="88"/>
      <c r="D7" s="19"/>
      <c r="E7" s="19"/>
      <c r="F7" s="88"/>
      <c r="G7" s="19"/>
      <c r="H7" s="19"/>
      <c r="I7" s="19"/>
    </row>
    <row r="10" spans="1:9" x14ac:dyDescent="0.25">
      <c r="A10" s="20"/>
      <c r="B10" s="21"/>
      <c r="C10" s="21"/>
      <c r="D10" s="21"/>
      <c r="E10" s="21"/>
      <c r="F10" s="21"/>
      <c r="G10" s="21"/>
    </row>
    <row r="11" spans="1:9" ht="34.5" x14ac:dyDescent="0.25">
      <c r="A11" s="20"/>
      <c r="B11" s="22" t="s">
        <v>21</v>
      </c>
      <c r="C11" s="22"/>
      <c r="D11" s="23" t="s">
        <v>23</v>
      </c>
      <c r="E11" s="22" t="s">
        <v>22</v>
      </c>
      <c r="F11" s="22"/>
      <c r="G11" s="23" t="s">
        <v>24</v>
      </c>
      <c r="H11" s="24"/>
    </row>
    <row r="12" spans="1:9" x14ac:dyDescent="0.25">
      <c r="A12" s="21"/>
      <c r="B12" s="48"/>
      <c r="C12" s="48"/>
      <c r="D12" s="48"/>
      <c r="E12" s="48"/>
      <c r="F12" s="48"/>
      <c r="G12" s="48"/>
      <c r="H12" s="26"/>
      <c r="I12" s="1"/>
    </row>
    <row r="13" spans="1:9" x14ac:dyDescent="0.25">
      <c r="A13" s="21" t="s">
        <v>25</v>
      </c>
      <c r="B13" s="91">
        <v>31.121721336888498</v>
      </c>
      <c r="C13" s="91" t="s">
        <v>45</v>
      </c>
      <c r="D13" s="91">
        <v>27.7442126752184</v>
      </c>
      <c r="E13" s="91">
        <v>26.855921855921899</v>
      </c>
      <c r="F13" s="91" t="s">
        <v>45</v>
      </c>
      <c r="G13" s="91">
        <v>24.240732579406998</v>
      </c>
      <c r="H13" s="26"/>
      <c r="I13" s="1"/>
    </row>
    <row r="14" spans="1:9" x14ac:dyDescent="0.25">
      <c r="A14" s="76" t="s">
        <v>30</v>
      </c>
      <c r="B14" s="91">
        <v>30.918111104305801</v>
      </c>
      <c r="C14" s="91" t="s">
        <v>45</v>
      </c>
      <c r="D14" s="91">
        <v>27.5080946498455</v>
      </c>
      <c r="E14" s="91">
        <v>26.733089250345099</v>
      </c>
      <c r="F14" s="91" t="s">
        <v>45</v>
      </c>
      <c r="G14" s="91">
        <v>23.9208453763279</v>
      </c>
      <c r="H14" s="26"/>
      <c r="I14" s="1"/>
    </row>
    <row r="15" spans="1:9" x14ac:dyDescent="0.25">
      <c r="A15" s="76" t="s">
        <v>31</v>
      </c>
      <c r="B15" s="91">
        <v>30.727031589100601</v>
      </c>
      <c r="C15" s="91" t="s">
        <v>45</v>
      </c>
      <c r="D15" s="91">
        <v>27.3055697342181</v>
      </c>
      <c r="E15" s="91">
        <v>26.619975281031099</v>
      </c>
      <c r="F15" s="91" t="s">
        <v>45</v>
      </c>
      <c r="G15" s="91">
        <v>23.674159947788301</v>
      </c>
    </row>
    <row r="16" spans="1:9" x14ac:dyDescent="0.25">
      <c r="A16" s="76" t="s">
        <v>32</v>
      </c>
      <c r="B16" s="92">
        <v>30.226937813144701</v>
      </c>
      <c r="C16" s="92" t="s">
        <v>45</v>
      </c>
      <c r="D16" s="92">
        <v>26.885167750257001</v>
      </c>
      <c r="E16" s="92">
        <v>26.249282021826499</v>
      </c>
      <c r="F16" s="92" t="s">
        <v>45</v>
      </c>
      <c r="G16" s="92">
        <v>23.170679961651299</v>
      </c>
    </row>
    <row r="17" spans="1:7" x14ac:dyDescent="0.25">
      <c r="A17" s="76" t="s">
        <v>42</v>
      </c>
      <c r="B17" s="92">
        <v>29.8983786252569</v>
      </c>
      <c r="C17" s="92" t="s">
        <v>45</v>
      </c>
      <c r="D17" s="92">
        <v>26.7043515183531</v>
      </c>
      <c r="E17" s="92">
        <v>25.8116522125862</v>
      </c>
      <c r="F17" s="92" t="s">
        <v>45</v>
      </c>
      <c r="G17" s="92">
        <v>22.770700227254899</v>
      </c>
    </row>
    <row r="23" spans="1:7" x14ac:dyDescent="0.25">
      <c r="B23" s="30"/>
      <c r="C23" s="30"/>
      <c r="D23" s="25"/>
      <c r="E23" s="25"/>
      <c r="F23" s="25"/>
      <c r="G23" s="25"/>
    </row>
    <row r="24" spans="1:7" x14ac:dyDescent="0.25">
      <c r="B24" s="30"/>
      <c r="C24" s="30"/>
      <c r="D24" s="25"/>
      <c r="E24" s="25"/>
      <c r="F24" s="25"/>
      <c r="G24" s="25"/>
    </row>
    <row r="25" spans="1:7" x14ac:dyDescent="0.25">
      <c r="B25" s="30"/>
      <c r="C25" s="30"/>
      <c r="D25" s="25"/>
      <c r="E25" s="25"/>
      <c r="F25" s="25"/>
      <c r="G25" s="25"/>
    </row>
    <row r="26" spans="1:7" x14ac:dyDescent="0.25">
      <c r="B26" s="30"/>
      <c r="C26" s="30"/>
      <c r="D26" s="25"/>
      <c r="E26" s="25"/>
      <c r="F26" s="25"/>
      <c r="G26" s="25"/>
    </row>
    <row r="27" spans="1:7" x14ac:dyDescent="0.25">
      <c r="B27" s="30"/>
      <c r="C27" s="30"/>
      <c r="D27" s="25"/>
      <c r="E27" s="25"/>
      <c r="F27" s="25"/>
      <c r="G27" s="25"/>
    </row>
    <row r="28" spans="1:7" x14ac:dyDescent="0.25">
      <c r="B28" s="30"/>
      <c r="C28" s="30"/>
      <c r="D28" s="25"/>
      <c r="E28" s="25"/>
      <c r="F28" s="25"/>
      <c r="G28" s="25"/>
    </row>
    <row r="29" spans="1:7" x14ac:dyDescent="0.25">
      <c r="B29" s="31"/>
      <c r="C29" s="31"/>
      <c r="D29" s="31"/>
      <c r="E29" s="31"/>
      <c r="F29" s="31"/>
    </row>
    <row r="39" spans="1:1" x14ac:dyDescent="0.25">
      <c r="A39" s="28"/>
    </row>
  </sheetData>
  <mergeCells count="3">
    <mergeCell ref="A1:H1"/>
    <mergeCell ref="A4:G4"/>
    <mergeCell ref="A2:H2"/>
  </mergeCells>
  <hyperlinks>
    <hyperlink ref="A2" r:id="rId1"/>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9"/>
  <sheetViews>
    <sheetView showGridLines="0" zoomScaleNormal="100" workbookViewId="0">
      <selection sqref="A1:H1"/>
    </sheetView>
  </sheetViews>
  <sheetFormatPr baseColWidth="10" defaultColWidth="17.59765625" defaultRowHeight="11.5" x14ac:dyDescent="0.25"/>
  <cols>
    <col min="1" max="1" width="28.09765625" style="2" customWidth="1"/>
    <col min="2" max="2" width="12.8984375" style="27" customWidth="1"/>
    <col min="3" max="3" width="3.796875" style="27" customWidth="1"/>
    <col min="4" max="5" width="12.8984375" style="27" customWidth="1"/>
    <col min="6" max="6" width="3.796875" style="27" customWidth="1"/>
    <col min="7" max="7" width="12.8984375" style="27" customWidth="1"/>
    <col min="8" max="8" width="19.3984375" style="7" customWidth="1"/>
    <col min="9" max="9" width="14.8984375" style="3" customWidth="1"/>
    <col min="10" max="16384" width="17.59765625" style="1"/>
  </cols>
  <sheetData>
    <row r="1" spans="1:9" s="10" customFormat="1" ht="41.25" customHeight="1" x14ac:dyDescent="0.25">
      <c r="A1" s="97" t="s">
        <v>39</v>
      </c>
      <c r="B1" s="97"/>
      <c r="C1" s="97"/>
      <c r="D1" s="97"/>
      <c r="E1" s="97"/>
      <c r="F1" s="97"/>
      <c r="G1" s="97"/>
      <c r="H1" s="97"/>
    </row>
    <row r="2" spans="1:9" s="10" customFormat="1" ht="19.5" customHeight="1" x14ac:dyDescent="0.25">
      <c r="A2" s="98" t="s">
        <v>36</v>
      </c>
      <c r="B2" s="98"/>
      <c r="C2" s="98"/>
      <c r="D2" s="98"/>
      <c r="E2" s="98"/>
      <c r="F2" s="98"/>
      <c r="G2" s="98"/>
      <c r="H2" s="98"/>
      <c r="I2" s="11"/>
    </row>
    <row r="3" spans="1:9" s="17" customFormat="1" ht="6" customHeight="1" x14ac:dyDescent="0.25">
      <c r="A3" s="32"/>
      <c r="B3" s="32"/>
      <c r="C3" s="32"/>
      <c r="D3" s="32"/>
      <c r="E3" s="32"/>
      <c r="F3" s="32"/>
      <c r="G3" s="32"/>
      <c r="I3" s="11"/>
    </row>
    <row r="4" spans="1:9" s="12" customFormat="1" ht="12.75" customHeight="1" x14ac:dyDescent="0.25">
      <c r="A4" s="102" t="s">
        <v>43</v>
      </c>
      <c r="B4" s="102"/>
      <c r="C4" s="102"/>
      <c r="D4" s="102"/>
      <c r="E4" s="102"/>
      <c r="F4" s="102"/>
      <c r="G4" s="102"/>
      <c r="H4" s="18"/>
      <c r="I4" s="18"/>
    </row>
    <row r="5" spans="1:9" s="5" customFormat="1" ht="12.75" customHeight="1" x14ac:dyDescent="0.25">
      <c r="A5" s="19"/>
      <c r="B5" s="19"/>
      <c r="C5" s="88"/>
      <c r="D5" s="19"/>
      <c r="E5" s="19"/>
      <c r="F5" s="88"/>
      <c r="G5" s="19"/>
      <c r="H5" s="19"/>
      <c r="I5" s="19"/>
    </row>
    <row r="6" spans="1:9" s="5" customFormat="1" ht="12.75" customHeight="1" x14ac:dyDescent="0.25">
      <c r="A6" s="19"/>
      <c r="B6" s="19"/>
      <c r="C6" s="88"/>
      <c r="D6" s="19"/>
      <c r="E6" s="19"/>
      <c r="F6" s="88"/>
      <c r="G6" s="19"/>
      <c r="H6" s="19"/>
      <c r="I6" s="19"/>
    </row>
    <row r="9" spans="1:9" x14ac:dyDescent="0.25">
      <c r="A9" s="20"/>
      <c r="B9" s="21"/>
      <c r="C9" s="21"/>
      <c r="D9" s="21"/>
      <c r="E9" s="21"/>
      <c r="F9" s="21"/>
      <c r="G9" s="21"/>
    </row>
    <row r="10" spans="1:9" ht="34.5" x14ac:dyDescent="0.25">
      <c r="A10" s="20"/>
      <c r="B10" s="22" t="s">
        <v>21</v>
      </c>
      <c r="C10" s="22"/>
      <c r="D10" s="23" t="s">
        <v>23</v>
      </c>
      <c r="E10" s="22" t="s">
        <v>22</v>
      </c>
      <c r="F10" s="22"/>
      <c r="G10" s="23" t="s">
        <v>24</v>
      </c>
      <c r="H10" s="24"/>
    </row>
    <row r="11" spans="1:9" x14ac:dyDescent="0.25">
      <c r="A11" s="21"/>
      <c r="B11" s="48"/>
      <c r="C11" s="48"/>
      <c r="D11" s="48"/>
      <c r="E11" s="48"/>
      <c r="F11" s="48"/>
      <c r="G11" s="48"/>
      <c r="H11" s="26"/>
      <c r="I11" s="1"/>
    </row>
    <row r="12" spans="1:9" x14ac:dyDescent="0.25">
      <c r="A12" s="21" t="s">
        <v>25</v>
      </c>
      <c r="B12" s="93">
        <v>26.2990914771908</v>
      </c>
      <c r="C12" s="93"/>
      <c r="D12" s="93">
        <v>25.7831607978043</v>
      </c>
      <c r="E12" s="93">
        <v>22.189713581767801</v>
      </c>
      <c r="F12" s="93" t="s">
        <v>46</v>
      </c>
      <c r="G12" s="93">
        <v>22.658829842524199</v>
      </c>
      <c r="H12" s="26"/>
      <c r="I12" s="1"/>
    </row>
    <row r="13" spans="1:9" x14ac:dyDescent="0.25">
      <c r="A13" s="76" t="s">
        <v>30</v>
      </c>
      <c r="B13" s="93">
        <v>26.0576740656422</v>
      </c>
      <c r="C13" s="93"/>
      <c r="D13" s="93">
        <v>25.271622595990301</v>
      </c>
      <c r="E13" s="93">
        <v>22.123804221288701</v>
      </c>
      <c r="F13" s="93" t="s">
        <v>46</v>
      </c>
      <c r="G13" s="93">
        <v>22.240311701735099</v>
      </c>
      <c r="H13" s="26"/>
      <c r="I13" s="1"/>
    </row>
    <row r="14" spans="1:9" x14ac:dyDescent="0.25">
      <c r="A14" s="76" t="s">
        <v>31</v>
      </c>
      <c r="B14" s="93">
        <v>25.9397444268259</v>
      </c>
      <c r="C14" s="93"/>
      <c r="D14" s="93">
        <v>24.9484971928057</v>
      </c>
      <c r="E14" s="93">
        <v>22.102170882294399</v>
      </c>
      <c r="F14" s="93" t="s">
        <v>46</v>
      </c>
      <c r="G14" s="93">
        <v>21.8843274317117</v>
      </c>
      <c r="H14" s="78"/>
    </row>
    <row r="15" spans="1:9" x14ac:dyDescent="0.25">
      <c r="A15" s="76" t="s">
        <v>32</v>
      </c>
      <c r="B15" s="94">
        <v>25.547913801008701</v>
      </c>
      <c r="C15" s="94"/>
      <c r="D15" s="94">
        <v>24.3681303990973</v>
      </c>
      <c r="E15" s="94">
        <v>21.9485871271586</v>
      </c>
      <c r="F15" s="94" t="s">
        <v>46</v>
      </c>
      <c r="G15" s="94">
        <v>21.419313362598999</v>
      </c>
      <c r="H15" s="78"/>
    </row>
    <row r="16" spans="1:9" x14ac:dyDescent="0.25">
      <c r="A16" s="76" t="s">
        <v>42</v>
      </c>
      <c r="B16" s="94">
        <v>25.759356355089501</v>
      </c>
      <c r="C16" s="94"/>
      <c r="D16" s="94">
        <v>24.404307176979302</v>
      </c>
      <c r="E16" s="94">
        <v>22.0744680851064</v>
      </c>
      <c r="F16" s="94" t="s">
        <v>46</v>
      </c>
      <c r="G16" s="94">
        <v>21.302734662054601</v>
      </c>
      <c r="H16" s="78"/>
    </row>
    <row r="17" spans="2:8" x14ac:dyDescent="0.25">
      <c r="B17" s="79"/>
      <c r="C17" s="79"/>
      <c r="D17" s="79"/>
      <c r="E17" s="79"/>
      <c r="F17" s="79"/>
      <c r="G17" s="79"/>
      <c r="H17" s="78"/>
    </row>
    <row r="39" spans="1:1" x14ac:dyDescent="0.25">
      <c r="A39" s="28"/>
    </row>
  </sheetData>
  <mergeCells count="3">
    <mergeCell ref="A1:H1"/>
    <mergeCell ref="A4:G4"/>
    <mergeCell ref="A2:H2"/>
  </mergeCells>
  <hyperlinks>
    <hyperlink ref="A2" r:id="rId1"/>
  </hyperlinks>
  <printOptions horizontalCentered="1"/>
  <pageMargins left="0.70866141732283472" right="0.70866141732283472" top="0.43307086614173229" bottom="0.9055118110236221" header="0.31496062992125984" footer="0.31496062992125984"/>
  <pageSetup scale="97" orientation="portrait"/>
  <headerFooter>
    <oddFooter>&amp;L&amp;7Service de surveillance, recherche et évaluation
Direction de santé publique du CISSS de Lanaudière&amp;R&amp;7&amp;G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8"/>
  <sheetViews>
    <sheetView showGridLines="0" zoomScaleNormal="100" workbookViewId="0">
      <selection sqref="A1:H1"/>
    </sheetView>
  </sheetViews>
  <sheetFormatPr baseColWidth="10" defaultColWidth="17.59765625" defaultRowHeight="11.5" x14ac:dyDescent="0.25"/>
  <cols>
    <col min="1" max="1" width="28.09765625" style="2" customWidth="1"/>
    <col min="2" max="2" width="12.8984375" style="27" customWidth="1"/>
    <col min="3" max="3" width="3.69921875" style="27" customWidth="1"/>
    <col min="4" max="5" width="12.8984375" style="27" customWidth="1"/>
    <col min="6" max="6" width="3.69921875" style="27" customWidth="1"/>
    <col min="7" max="7" width="12.8984375" style="27" customWidth="1"/>
    <col min="8" max="8" width="19.3984375" style="7" customWidth="1"/>
    <col min="9" max="9" width="14.8984375" style="3" customWidth="1"/>
    <col min="10" max="16384" width="17.59765625" style="1"/>
  </cols>
  <sheetData>
    <row r="1" spans="1:9" s="10" customFormat="1" ht="41.25" customHeight="1" x14ac:dyDescent="0.25">
      <c r="A1" s="97" t="s">
        <v>49</v>
      </c>
      <c r="B1" s="97"/>
      <c r="C1" s="97"/>
      <c r="D1" s="97"/>
      <c r="E1" s="97"/>
      <c r="F1" s="97"/>
      <c r="G1" s="97"/>
      <c r="H1" s="97"/>
    </row>
    <row r="2" spans="1:9" s="10" customFormat="1" ht="19.5" customHeight="1" x14ac:dyDescent="0.25">
      <c r="A2" s="98" t="s">
        <v>36</v>
      </c>
      <c r="B2" s="98"/>
      <c r="C2" s="98"/>
      <c r="D2" s="98"/>
      <c r="E2" s="98"/>
      <c r="F2" s="98"/>
      <c r="G2" s="98"/>
      <c r="H2" s="98"/>
      <c r="I2" s="11"/>
    </row>
    <row r="3" spans="1:9" s="17" customFormat="1" ht="6" customHeight="1" x14ac:dyDescent="0.25">
      <c r="A3" s="32"/>
      <c r="B3" s="32"/>
      <c r="C3" s="32"/>
      <c r="D3" s="32"/>
      <c r="E3" s="32"/>
      <c r="F3" s="32"/>
      <c r="G3" s="32"/>
      <c r="I3" s="11"/>
    </row>
    <row r="4" spans="1:9" s="12" customFormat="1" ht="12.75" customHeight="1" x14ac:dyDescent="0.25">
      <c r="A4" s="102" t="s">
        <v>43</v>
      </c>
      <c r="B4" s="102"/>
      <c r="C4" s="102"/>
      <c r="D4" s="102"/>
      <c r="E4" s="102"/>
      <c r="F4" s="102"/>
      <c r="G4" s="102"/>
      <c r="H4" s="18"/>
      <c r="I4" s="18"/>
    </row>
    <row r="5" spans="1:9" s="5" customFormat="1" ht="12.75" customHeight="1" x14ac:dyDescent="0.25">
      <c r="A5" s="19"/>
      <c r="B5" s="19"/>
      <c r="C5" s="88"/>
      <c r="D5" s="19"/>
      <c r="E5" s="19"/>
      <c r="F5" s="88"/>
      <c r="G5" s="19"/>
      <c r="H5" s="19"/>
      <c r="I5" s="19"/>
    </row>
    <row r="6" spans="1:9" s="5" customFormat="1" ht="12.75" customHeight="1" x14ac:dyDescent="0.25">
      <c r="A6" s="19"/>
      <c r="B6" s="19"/>
      <c r="C6" s="88"/>
      <c r="D6" s="19"/>
      <c r="E6" s="19"/>
      <c r="F6" s="88"/>
      <c r="G6" s="19"/>
      <c r="H6" s="19"/>
      <c r="I6" s="19"/>
    </row>
    <row r="9" spans="1:9" x14ac:dyDescent="0.25">
      <c r="A9" s="20"/>
      <c r="B9" s="21"/>
      <c r="C9" s="21"/>
      <c r="D9" s="21"/>
      <c r="E9" s="21"/>
      <c r="F9" s="21"/>
      <c r="G9" s="21"/>
    </row>
    <row r="10" spans="1:9" ht="34.5" x14ac:dyDescent="0.25">
      <c r="A10" s="20"/>
      <c r="B10" s="22" t="s">
        <v>21</v>
      </c>
      <c r="C10" s="22"/>
      <c r="D10" s="23" t="s">
        <v>23</v>
      </c>
      <c r="E10" s="22" t="s">
        <v>22</v>
      </c>
      <c r="F10" s="22"/>
      <c r="G10" s="23" t="s">
        <v>24</v>
      </c>
      <c r="H10" s="24"/>
    </row>
    <row r="11" spans="1:9" x14ac:dyDescent="0.25">
      <c r="A11" s="21"/>
      <c r="B11" s="48"/>
      <c r="C11" s="48"/>
      <c r="D11" s="48"/>
      <c r="E11" s="48"/>
      <c r="F11" s="48"/>
      <c r="G11" s="48"/>
      <c r="H11" s="26"/>
      <c r="I11" s="1"/>
    </row>
    <row r="12" spans="1:9" x14ac:dyDescent="0.25">
      <c r="A12" s="21" t="s">
        <v>25</v>
      </c>
      <c r="B12" s="95">
        <v>28.407798537774202</v>
      </c>
      <c r="C12" s="95" t="s">
        <v>45</v>
      </c>
      <c r="D12" s="95">
        <v>26.6446881203846</v>
      </c>
      <c r="E12" s="95">
        <v>24.320330145275101</v>
      </c>
      <c r="F12" s="95" t="s">
        <v>45</v>
      </c>
      <c r="G12" s="95">
        <v>23.3767952309565</v>
      </c>
      <c r="H12" s="26"/>
      <c r="I12" s="1"/>
    </row>
    <row r="13" spans="1:9" x14ac:dyDescent="0.25">
      <c r="A13" s="76" t="s">
        <v>30</v>
      </c>
      <c r="B13" s="95">
        <v>28.1788778701452</v>
      </c>
      <c r="C13" s="95" t="s">
        <v>45</v>
      </c>
      <c r="D13" s="95">
        <v>26.245508235470101</v>
      </c>
      <c r="E13" s="95">
        <v>24.232522379043299</v>
      </c>
      <c r="F13" s="95"/>
      <c r="G13" s="95">
        <v>23.0092038017332</v>
      </c>
      <c r="H13" s="26"/>
      <c r="I13" s="1"/>
    </row>
    <row r="14" spans="1:9" x14ac:dyDescent="0.25">
      <c r="A14" s="76" t="s">
        <v>31</v>
      </c>
      <c r="B14" s="94">
        <v>28.0259801730259</v>
      </c>
      <c r="C14" s="94" t="s">
        <v>45</v>
      </c>
      <c r="D14" s="94">
        <v>25.980692665251599</v>
      </c>
      <c r="E14" s="94">
        <v>24.171229735926399</v>
      </c>
      <c r="F14" s="94"/>
      <c r="G14" s="94">
        <v>22.700627234822999</v>
      </c>
      <c r="H14" s="78"/>
    </row>
    <row r="15" spans="1:9" x14ac:dyDescent="0.25">
      <c r="A15" s="76" t="s">
        <v>32</v>
      </c>
      <c r="B15" s="96">
        <v>27.594388281411199</v>
      </c>
      <c r="C15" s="96" t="s">
        <v>45</v>
      </c>
      <c r="D15" s="96">
        <v>25.457327661466099</v>
      </c>
      <c r="E15" s="96">
        <v>23.927078372228401</v>
      </c>
      <c r="F15" s="96"/>
      <c r="G15" s="96">
        <v>22.220170474872099</v>
      </c>
      <c r="H15" s="78"/>
    </row>
    <row r="16" spans="1:9" x14ac:dyDescent="0.25">
      <c r="A16" s="76" t="s">
        <v>42</v>
      </c>
      <c r="B16" s="96">
        <v>27.5857719475278</v>
      </c>
      <c r="C16" s="96" t="s">
        <v>45</v>
      </c>
      <c r="D16" s="96">
        <v>25.4103531558501</v>
      </c>
      <c r="E16" s="96">
        <v>23.8123561509219</v>
      </c>
      <c r="F16" s="96"/>
      <c r="G16" s="96">
        <v>21.9740862932676</v>
      </c>
      <c r="H16" s="78"/>
    </row>
    <row r="17" spans="2:7" x14ac:dyDescent="0.25">
      <c r="B17" s="31"/>
      <c r="C17" s="31"/>
      <c r="D17" s="31"/>
      <c r="E17" s="31"/>
      <c r="F17" s="31"/>
      <c r="G17" s="31"/>
    </row>
    <row r="18" spans="2:7" x14ac:dyDescent="0.25">
      <c r="B18" s="31"/>
      <c r="C18" s="31"/>
      <c r="D18" s="31"/>
      <c r="E18" s="31"/>
      <c r="F18" s="31"/>
      <c r="G18" s="31"/>
    </row>
    <row r="38" spans="1:1" x14ac:dyDescent="0.25">
      <c r="A38" s="28"/>
    </row>
  </sheetData>
  <mergeCells count="3">
    <mergeCell ref="A1:H1"/>
    <mergeCell ref="A4:G4"/>
    <mergeCell ref="A2:H2"/>
  </mergeCells>
  <hyperlinks>
    <hyperlink ref="A2" r:id="rId1"/>
  </hyperlinks>
  <printOptions horizontalCentered="1"/>
  <pageMargins left="0.70866141732283472" right="0.70866141732283472" top="0.43307086614173229" bottom="0.9055118110236221" header="0.31496062992125984" footer="0.31496062992125984"/>
  <pageSetup scale="97" orientation="portrait"/>
  <headerFooter>
    <oddFooter>&amp;L&amp;7Service de surveillance, recherche et évaluation
Direction de santé publique du CISSS de Lanaudière&amp;R&amp;7&amp;G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Sexe</vt:lpstr>
      <vt:lpstr>Groupe d'âge</vt:lpstr>
      <vt:lpstr>Graph Lan-Nord</vt:lpstr>
      <vt:lpstr>Graph Lan-Sud</vt:lpstr>
      <vt:lpstr>Graph Lanaudière</vt:lpstr>
      <vt:lpstr>'Graph Lanaudière'!Impression_des_titres</vt:lpstr>
      <vt:lpstr>'Graph Lan-Nord'!Impression_des_titres</vt:lpstr>
      <vt:lpstr>'Graph Lan-Sud'!Impression_des_titres</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Josee Payette</dc:creator>
  <cp:lastModifiedBy>Genevieve Marquis</cp:lastModifiedBy>
  <cp:lastPrinted>2023-04-04T11:40:24Z</cp:lastPrinted>
  <dcterms:created xsi:type="dcterms:W3CDTF">2013-09-11T14:31:46Z</dcterms:created>
  <dcterms:modified xsi:type="dcterms:W3CDTF">2023-05-24T15:07:16Z</dcterms:modified>
</cp:coreProperties>
</file>