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g14sss00814\DFS\app\Tableau de bord DEV\Nouveau G\SISMACQ\Diabete\"/>
    </mc:Choice>
  </mc:AlternateContent>
  <bookViews>
    <workbookView xWindow="1130" yWindow="660" windowWidth="14520" windowHeight="11020"/>
  </bookViews>
  <sheets>
    <sheet name="Sexe" sheetId="4" r:id="rId1"/>
    <sheet name="Groupe d'âge" sheetId="1" r:id="rId2"/>
    <sheet name="Graph Lan-Nord" sheetId="6" r:id="rId3"/>
    <sheet name="Graph Lan-Sud" sheetId="7" r:id="rId4"/>
    <sheet name="Graph Lanaudière" sheetId="5" r:id="rId5"/>
  </sheets>
  <definedNames>
    <definedName name="_xlnm._FilterDatabase" localSheetId="1" hidden="1">'Groupe d''âge'!$A$11:$G$361</definedName>
    <definedName name="_xlnm._FilterDatabase" localSheetId="0" hidden="1">Sexe!$A$11:$G$161</definedName>
    <definedName name="_xlnm.Print_Titles" localSheetId="4">'Graph Lanaudière'!$4:$7</definedName>
    <definedName name="_xlnm.Print_Titles" localSheetId="2">'Graph Lan-Nord'!$5:$8</definedName>
    <definedName name="_xlnm.Print_Titles" localSheetId="3">'Graph Lan-Sud'!$4:$7</definedName>
    <definedName name="_xlnm.Print_Titles" localSheetId="1">'Groupe d''âge'!$1:$3</definedName>
    <definedName name="_xlnm.Print_Titles" localSheetId="0">Sexe!$1:$3</definedName>
  </definedNames>
  <calcPr calcId="162913"/>
</workbook>
</file>

<file path=xl/calcChain.xml><?xml version="1.0" encoding="utf-8"?>
<calcChain xmlns="http://schemas.openxmlformats.org/spreadsheetml/2006/main">
  <c r="A255" i="1" l="1"/>
  <c r="B332" i="1"/>
  <c r="B297" i="1"/>
  <c r="B262" i="1"/>
  <c r="B227" i="1"/>
  <c r="B192" i="1"/>
  <c r="B157" i="1"/>
  <c r="B122" i="1"/>
  <c r="B52" i="1"/>
  <c r="B17" i="1"/>
  <c r="A353" i="1"/>
  <c r="A348" i="1"/>
  <c r="A346" i="1"/>
  <c r="A341" i="1"/>
  <c r="A339" i="1"/>
  <c r="A334" i="1"/>
  <c r="A332" i="1"/>
  <c r="A327" i="1"/>
  <c r="A360" i="1"/>
  <c r="A355" i="1"/>
  <c r="A318" i="1"/>
  <c r="A313" i="1"/>
  <c r="A311" i="1"/>
  <c r="A306" i="1"/>
  <c r="A304" i="1"/>
  <c r="A299" i="1"/>
  <c r="A297" i="1"/>
  <c r="A292" i="1"/>
  <c r="A325" i="1"/>
  <c r="A320" i="1"/>
  <c r="A283" i="1"/>
  <c r="A276" i="1"/>
  <c r="A269" i="1"/>
  <c r="A262" i="1"/>
  <c r="A290" i="1"/>
  <c r="A248" i="1"/>
  <c r="A241" i="1"/>
  <c r="A234" i="1"/>
  <c r="A227" i="1"/>
  <c r="A213" i="1"/>
  <c r="A206" i="1"/>
  <c r="A199" i="1"/>
  <c r="A192" i="1"/>
  <c r="A220" i="1"/>
  <c r="A178" i="1"/>
  <c r="A171" i="1"/>
  <c r="A164" i="1"/>
  <c r="A157" i="1"/>
  <c r="A185" i="1"/>
  <c r="A143" i="1"/>
  <c r="A136" i="1"/>
  <c r="A129" i="1"/>
  <c r="A122" i="1"/>
  <c r="A150" i="1"/>
  <c r="A101" i="1"/>
  <c r="A94" i="1"/>
  <c r="A87" i="1"/>
  <c r="A115" i="1"/>
  <c r="A108" i="1"/>
  <c r="A73" i="1"/>
  <c r="A66" i="1"/>
  <c r="A59" i="1"/>
  <c r="A52" i="1"/>
  <c r="A80" i="1"/>
  <c r="A38" i="1"/>
  <c r="A31" i="1"/>
  <c r="A24" i="1"/>
  <c r="A17" i="1"/>
</calcChain>
</file>

<file path=xl/sharedStrings.xml><?xml version="1.0" encoding="utf-8"?>
<sst xmlns="http://schemas.openxmlformats.org/spreadsheetml/2006/main" count="1798" uniqueCount="51">
  <si>
    <t>Année</t>
  </si>
  <si>
    <t>Groupe d'âge</t>
  </si>
  <si>
    <t>75 ans et plus</t>
  </si>
  <si>
    <t>Lanaudière</t>
  </si>
  <si>
    <t>Nombre</t>
  </si>
  <si>
    <t>Femmes</t>
  </si>
  <si>
    <t>Hommes</t>
  </si>
  <si>
    <t>Sexes réunis</t>
  </si>
  <si>
    <t>1-19 ans</t>
  </si>
  <si>
    <t>Sélectionner le territoire, l'année et le groupe d'âge.</t>
  </si>
  <si>
    <t>Le Québec</t>
  </si>
  <si>
    <t>D'Autray</t>
  </si>
  <si>
    <t>Joliette</t>
  </si>
  <si>
    <t>L'Assomption</t>
  </si>
  <si>
    <t>Les Moulins</t>
  </si>
  <si>
    <t>Matawinie</t>
  </si>
  <si>
    <t>Montcalm</t>
  </si>
  <si>
    <t>Lanaudière-Nord</t>
  </si>
  <si>
    <t>Lanaudière-Sud</t>
  </si>
  <si>
    <t>Sélectionner le territoire, l'année et le sexe.</t>
  </si>
  <si>
    <t>Sexe</t>
  </si>
  <si>
    <t>Territoire</t>
  </si>
  <si>
    <t>Prévalence du diabète pour la population d’un an et plus (SISMACQ)</t>
  </si>
  <si>
    <t>Femmes prévalence brute</t>
  </si>
  <si>
    <t>Hommes prévalence brute</t>
  </si>
  <si>
    <t>Femmes prévalence ajustée</t>
  </si>
  <si>
    <t>Hommes prévalence ajustée</t>
  </si>
  <si>
    <t>2017-2018</t>
  </si>
  <si>
    <t>20-34 ans</t>
  </si>
  <si>
    <t>35-49 ans</t>
  </si>
  <si>
    <t>50-64 ans</t>
  </si>
  <si>
    <t>65-74 ans</t>
  </si>
  <si>
    <t>+</t>
  </si>
  <si>
    <t>2018-2019</t>
  </si>
  <si>
    <t>2019-2020</t>
  </si>
  <si>
    <t>2020-2021</t>
  </si>
  <si>
    <t/>
  </si>
  <si>
    <t>20 ans et plus</t>
  </si>
  <si>
    <t>*</t>
  </si>
  <si>
    <t>-</t>
  </si>
  <si>
    <t>Prévalence 
brute</t>
  </si>
  <si>
    <t>2021-2022</t>
  </si>
  <si>
    <r>
      <t>Prévalence du diabète pour la population d'un an et plus selon le sexe, MRC, Lanaudière-Nord, Lanaudière-Sud, Lanaudière et le Québec, 2017-2018 à 2021-2022</t>
    </r>
    <r>
      <rPr>
        <b/>
        <i/>
        <sz val="8"/>
        <rFont val="Arial"/>
        <family val="2"/>
      </rPr>
      <t xml:space="preserve"> (N et prévalence brute pour 100 personnes)</t>
    </r>
  </si>
  <si>
    <t>Mise à jour du tableau : avril 2023</t>
  </si>
  <si>
    <t>Source :
INSPQ, SISMACQ, 2017-2018 à 2021-2022.
Rapport de l'Infocentre de santé publique du Québec. Mise à jour le 13 avril 2023.</t>
  </si>
  <si>
    <r>
      <t>Prévalence du diabète pour la population d'un an et plus selon le groupe d'âge, MRC, Lanaudière-Nord, Lanaudière-Sud, Lanaudière et le Québec, 2017-2018 à 2021-2022</t>
    </r>
    <r>
      <rPr>
        <b/>
        <i/>
        <sz val="8"/>
        <rFont val="Arial"/>
        <family val="2"/>
      </rPr>
      <t xml:space="preserve"> (N et prévalence brute pour 100 personnes)</t>
    </r>
  </si>
  <si>
    <t>Notes :
En raison de la pandémie de COVID-19, du délestage et des mesures sanitaires prises durant la pandémie, les indicateurs  de l'année financière 2020-2021 issus du SISMACQ peuvent présenter certaines limites et par conséquent, doivent être interprétés avec prudence.
Les tests statistiques ont été effectués sur tous les taux ajustés selon la structure par âge, sexes réunis, de la population de l'ensemble du Québec en 2011.
Les nombres de cas sont arrondis aléatoirement à l'unité 5.
Les totaux peuvent différer de la somme de leurs parties en raison des arrondis.
(+) (-) Valeur significativement différente de celle du reste du Québec, au seuil de 1 %.</t>
  </si>
  <si>
    <r>
      <t xml:space="preserve">Toute information extraite de la fiche indicateur ci-jointe devra porter la source suivante :
INSPQ, Portail de l'Infocentre de santé publique du Québec, </t>
    </r>
    <r>
      <rPr>
        <i/>
        <sz val="8"/>
        <color theme="0"/>
        <rFont val="Arial"/>
        <family val="2"/>
      </rPr>
      <t>Prévalence du diabète pour la population d’un an et plus (SISMACQ),</t>
    </r>
    <r>
      <rPr>
        <sz val="8"/>
        <color theme="0"/>
        <rFont val="Arial"/>
        <family val="2"/>
      </rPr>
      <t xml:space="preserve"> version avril 2023.</t>
    </r>
  </si>
  <si>
    <t>* Coefficient de variation supérieur à 16,66 % et inférieur ou égal à 33,33 %. La valeur doit être interprétée avec prudence.
Notes :
En raison de la pandémie de COVID-19, du délestage et des mesures sanitaires prises durant la pandémie, les indicateurs  de l'année financière 2020-2021 issus du SISMACQ peuvent présenter certaines limites et par conséquent, doivent être interprétés avec prudence.
Les tests statistiques ont été effectués sur tous les taux ajustés selon la structure par âge, sexes réunis, de la population de l'ensemble du Québec en 2011.
Les nombres de cas sont arrondis aléatoirement à l'unité 5.
Les totaux peuvent différer de la somme de leurs parties en raison des arrondis.
(+) (-) Valeur significativement différente de celle du reste du Québec, au seuil de 1 %.</t>
  </si>
  <si>
    <t>Mise à jour du graphique : avril 2023</t>
  </si>
  <si>
    <r>
      <t xml:space="preserve">Toute information extraite de la fiche indicateur ci-jointe devra porter la source suivante :
INSPQ, Portail de l'Infocentre de santé publique du Québec, </t>
    </r>
    <r>
      <rPr>
        <i/>
        <sz val="8"/>
        <color theme="0"/>
        <rFont val="Arial"/>
        <family val="2"/>
      </rPr>
      <t>Prévalence du diabète pour la population d’un an et plus (SISMACQ</t>
    </r>
    <r>
      <rPr>
        <sz val="8"/>
        <color theme="0"/>
        <rFont val="Arial"/>
        <family val="2"/>
      </rPr>
      <t>), version avril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</si>
</sst>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25" x14ac:knownFonts="1">
    <font>
      <sz val="9"/>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name val="Arial"/>
      <family val="2"/>
    </font>
    <font>
      <sz val="8"/>
      <color theme="1"/>
      <name val="Arial"/>
      <family val="2"/>
    </font>
    <font>
      <sz val="8"/>
      <color theme="0"/>
      <name val="Arial"/>
      <family val="2"/>
    </font>
    <font>
      <b/>
      <sz val="10"/>
      <name val="Arial"/>
      <family val="2"/>
    </font>
    <font>
      <b/>
      <sz val="10"/>
      <color theme="1"/>
      <name val="Arial"/>
      <family val="2"/>
    </font>
    <font>
      <sz val="10"/>
      <name val="Trebuchet MS"/>
      <family val="2"/>
    </font>
    <font>
      <sz val="9"/>
      <name val="Arial"/>
      <family val="2"/>
    </font>
    <font>
      <u/>
      <sz val="9"/>
      <color theme="10"/>
      <name val="Arial"/>
      <family val="2"/>
    </font>
    <font>
      <sz val="7"/>
      <name val="Arial"/>
      <family val="2"/>
    </font>
    <font>
      <b/>
      <sz val="9"/>
      <name val="Arial"/>
      <family val="2"/>
    </font>
    <font>
      <b/>
      <sz val="8"/>
      <name val="Arial"/>
      <family val="2"/>
    </font>
    <font>
      <i/>
      <sz val="8"/>
      <color theme="0"/>
      <name val="Arial"/>
      <family val="2"/>
    </font>
    <font>
      <u/>
      <sz val="8"/>
      <color theme="0"/>
      <name val="Arial"/>
      <family val="2"/>
    </font>
    <font>
      <b/>
      <i/>
      <sz val="8"/>
      <name val="Arial"/>
      <family val="2"/>
    </font>
    <font>
      <sz val="9"/>
      <color theme="1"/>
      <name val="Arial"/>
      <family val="2"/>
    </font>
    <font>
      <b/>
      <sz val="9"/>
      <color theme="1"/>
      <name val="Arial"/>
      <family val="2"/>
    </font>
    <font>
      <sz val="9"/>
      <color rgb="FFFF0000"/>
      <name val="Arial"/>
      <family val="2"/>
    </font>
    <font>
      <b/>
      <sz val="8"/>
      <color theme="1"/>
      <name val="Arial"/>
      <family val="2"/>
    </font>
    <font>
      <sz val="8"/>
      <name val="Arial"/>
      <family val="2"/>
      <charset val="1"/>
    </font>
    <font>
      <sz val="8"/>
      <color theme="1"/>
      <name val="Calibri"/>
      <family val="2"/>
    </font>
  </fonts>
  <fills count="8">
    <fill>
      <patternFill patternType="none"/>
    </fill>
    <fill>
      <patternFill patternType="gray125"/>
    </fill>
    <fill>
      <patternFill patternType="solid">
        <fgColor rgb="FFFFFFFF"/>
        <bgColor indexed="64"/>
      </patternFill>
    </fill>
    <fill>
      <patternFill patternType="solid">
        <fgColor theme="4" tint="-0.499984740745262"/>
        <bgColor indexed="64"/>
      </patternFill>
    </fill>
    <fill>
      <patternFill patternType="solid">
        <fgColor theme="8" tint="0.59996337778862885"/>
        <bgColor indexed="64"/>
      </patternFill>
    </fill>
    <fill>
      <patternFill patternType="solid">
        <fgColor rgb="FF003366"/>
        <bgColor indexed="64"/>
      </patternFill>
    </fill>
    <fill>
      <patternFill patternType="solid">
        <fgColor rgb="FFC0C0C0"/>
        <bgColor indexed="64"/>
      </patternFill>
    </fill>
    <fill>
      <patternFill patternType="solid">
        <fgColor theme="0" tint="-0.249977111117893"/>
        <bgColor indexed="64"/>
      </patternFill>
    </fill>
  </fills>
  <borders count="2">
    <border>
      <left/>
      <right/>
      <top/>
      <bottom/>
      <diagonal/>
    </border>
    <border>
      <left/>
      <right/>
      <top/>
      <bottom style="double">
        <color theme="3" tint="-0.499984740745262"/>
      </bottom>
      <diagonal/>
    </border>
  </borders>
  <cellStyleXfs count="5">
    <xf numFmtId="0" fontId="0" fillId="0" borderId="0"/>
    <xf numFmtId="0" fontId="10" fillId="0" borderId="0"/>
    <xf numFmtId="0" fontId="12" fillId="0" borderId="0" applyNumberFormat="0" applyFill="0" applyBorder="0" applyAlignment="0" applyProtection="0"/>
    <xf numFmtId="0" fontId="19" fillId="0" borderId="0"/>
    <xf numFmtId="0" fontId="4" fillId="0" borderId="0"/>
  </cellStyleXfs>
  <cellXfs count="133">
    <xf numFmtId="0" fontId="0" fillId="0" borderId="0" xfId="0"/>
    <xf numFmtId="0" fontId="0" fillId="0" borderId="0" xfId="0" applyFont="1"/>
    <xf numFmtId="0" fontId="5" fillId="0" borderId="0" xfId="0" applyFont="1"/>
    <xf numFmtId="0" fontId="0" fillId="0" borderId="0" xfId="0" applyFont="1" applyBorder="1" applyAlignment="1">
      <alignment horizontal="right"/>
    </xf>
    <xf numFmtId="0" fontId="9" fillId="0" borderId="0" xfId="0" applyFont="1"/>
    <xf numFmtId="0" fontId="0" fillId="0" borderId="0" xfId="0" applyFont="1" applyAlignment="1">
      <alignment horizontal="left" vertical="center" wrapText="1"/>
    </xf>
    <xf numFmtId="0" fontId="0" fillId="0" borderId="0" xfId="0" applyFont="1" applyAlignment="1">
      <alignment vertical="center"/>
    </xf>
    <xf numFmtId="3" fontId="6" fillId="0" borderId="0" xfId="0" applyNumberFormat="1" applyFont="1" applyBorder="1" applyAlignment="1">
      <alignment horizontal="right"/>
    </xf>
    <xf numFmtId="3" fontId="0" fillId="0" borderId="0" xfId="0" applyNumberFormat="1" applyFont="1" applyBorder="1" applyAlignment="1">
      <alignment horizontal="right"/>
    </xf>
    <xf numFmtId="0" fontId="11" fillId="0" borderId="0" xfId="0" applyFont="1" applyFill="1" applyAlignment="1">
      <alignment horizontal="right" vertical="center" wrapText="1"/>
    </xf>
    <xf numFmtId="0" fontId="11" fillId="0" borderId="0" xfId="0" applyFont="1" applyAlignment="1">
      <alignment vertical="center"/>
    </xf>
    <xf numFmtId="0" fontId="11" fillId="0" borderId="0" xfId="0" applyFont="1" applyFill="1" applyAlignment="1">
      <alignment horizontal="right" vertical="center"/>
    </xf>
    <xf numFmtId="0" fontId="0" fillId="0" borderId="0" xfId="0" applyAlignment="1">
      <alignment vertical="center"/>
    </xf>
    <xf numFmtId="0" fontId="14" fillId="5" borderId="0" xfId="0" applyFont="1" applyFill="1" applyAlignment="1">
      <alignment vertical="center" wrapText="1"/>
    </xf>
    <xf numFmtId="0" fontId="15" fillId="6" borderId="0" xfId="0" applyFont="1" applyFill="1" applyAlignment="1">
      <alignment vertical="center"/>
    </xf>
    <xf numFmtId="3" fontId="15" fillId="6" borderId="0" xfId="0" applyNumberFormat="1" applyFont="1" applyFill="1" applyBorder="1" applyAlignment="1">
      <alignment horizontal="right" vertical="center"/>
    </xf>
    <xf numFmtId="0" fontId="15" fillId="6" borderId="0" xfId="0" applyFont="1" applyFill="1" applyAlignment="1">
      <alignment horizontal="left" vertical="center"/>
    </xf>
    <xf numFmtId="0" fontId="0" fillId="0" borderId="0" xfId="0" applyFont="1" applyAlignment="1">
      <alignment horizontal="left"/>
    </xf>
    <xf numFmtId="0" fontId="5" fillId="0" borderId="0" xfId="0" applyFont="1" applyAlignment="1">
      <alignment horizontal="left"/>
    </xf>
    <xf numFmtId="0" fontId="11" fillId="0" borderId="0" xfId="0" applyFont="1" applyFill="1" applyAlignment="1">
      <alignment vertical="center"/>
    </xf>
    <xf numFmtId="0" fontId="13" fillId="0" borderId="0" xfId="0" applyFont="1" applyAlignment="1">
      <alignment vertical="center" wrapText="1"/>
    </xf>
    <xf numFmtId="0" fontId="13" fillId="0" borderId="0" xfId="0" applyFont="1" applyAlignment="1">
      <alignment horizontal="left" vertical="center" wrapText="1"/>
    </xf>
    <xf numFmtId="0" fontId="11" fillId="0" borderId="0" xfId="0" applyFont="1"/>
    <xf numFmtId="0" fontId="11" fillId="0" borderId="0" xfId="0" applyFont="1" applyFill="1" applyAlignment="1">
      <alignment horizontal="right"/>
    </xf>
    <xf numFmtId="0" fontId="11" fillId="0" borderId="0" xfId="0" applyFont="1" applyFill="1" applyAlignment="1">
      <alignment horizontal="left"/>
    </xf>
    <xf numFmtId="3" fontId="20" fillId="0" borderId="0" xfId="3" applyNumberFormat="1" applyFont="1" applyAlignment="1">
      <alignment horizontal="right" vertical="center" wrapText="1"/>
    </xf>
    <xf numFmtId="165" fontId="20" fillId="0" borderId="0" xfId="3" applyNumberFormat="1" applyFont="1" applyAlignment="1">
      <alignment horizontal="right" vertical="center" wrapText="1"/>
    </xf>
    <xf numFmtId="165" fontId="20" fillId="0" borderId="0" xfId="3" applyNumberFormat="1" applyFont="1" applyAlignment="1">
      <alignment horizontal="left" vertical="center" wrapText="1"/>
    </xf>
    <xf numFmtId="0" fontId="14" fillId="0" borderId="0" xfId="0" applyFont="1" applyFill="1" applyAlignment="1">
      <alignment horizontal="right" wrapText="1"/>
    </xf>
    <xf numFmtId="164" fontId="0" fillId="0" borderId="0" xfId="0" applyNumberFormat="1" applyFont="1" applyFill="1" applyBorder="1" applyAlignment="1">
      <alignment horizontal="right"/>
    </xf>
    <xf numFmtId="164" fontId="0" fillId="0" borderId="0" xfId="0" applyNumberFormat="1" applyFont="1" applyFill="1" applyBorder="1" applyAlignment="1">
      <alignment horizontal="left"/>
    </xf>
    <xf numFmtId="164" fontId="14" fillId="0" borderId="0" xfId="0" applyNumberFormat="1" applyFont="1" applyFill="1" applyBorder="1" applyAlignment="1">
      <alignment horizontal="right"/>
    </xf>
    <xf numFmtId="0" fontId="5" fillId="0" borderId="0" xfId="0" applyFont="1" applyAlignment="1">
      <alignment horizontal="right"/>
    </xf>
    <xf numFmtId="0" fontId="0" fillId="0" borderId="0" xfId="0" applyFill="1"/>
    <xf numFmtId="0" fontId="21" fillId="0" borderId="0" xfId="0" applyFont="1"/>
    <xf numFmtId="0" fontId="0" fillId="3" borderId="0" xfId="0" applyFill="1"/>
    <xf numFmtId="0" fontId="5" fillId="0" borderId="0" xfId="0" applyFont="1" applyFill="1" applyAlignment="1">
      <alignment horizontal="left"/>
    </xf>
    <xf numFmtId="0" fontId="9" fillId="0" borderId="0" xfId="0" applyFont="1" applyAlignment="1">
      <alignment vertical="top"/>
    </xf>
    <xf numFmtId="164" fontId="15" fillId="0" borderId="0" xfId="0" applyNumberFormat="1" applyFont="1" applyFill="1" applyBorder="1" applyAlignment="1">
      <alignment horizontal="right"/>
    </xf>
    <xf numFmtId="0" fontId="5" fillId="0" borderId="0" xfId="0" applyFont="1" applyFill="1" applyAlignment="1">
      <alignment horizontal="right"/>
    </xf>
    <xf numFmtId="0" fontId="11" fillId="3" borderId="0" xfId="0" applyFont="1" applyFill="1" applyAlignment="1">
      <alignment vertical="center"/>
    </xf>
    <xf numFmtId="0" fontId="17" fillId="0" borderId="0" xfId="2" applyFont="1" applyFill="1" applyAlignment="1">
      <alignment horizontal="left" vertical="center"/>
    </xf>
    <xf numFmtId="0" fontId="5" fillId="0" borderId="0" xfId="0" applyFont="1" applyAlignment="1">
      <alignment vertical="center"/>
    </xf>
    <xf numFmtId="0" fontId="15" fillId="7" borderId="0" xfId="0" applyFont="1" applyFill="1" applyAlignment="1">
      <alignment vertical="center"/>
    </xf>
    <xf numFmtId="0" fontId="0" fillId="0" borderId="0" xfId="0" applyFont="1" applyFill="1" applyAlignment="1">
      <alignment vertical="center"/>
    </xf>
    <xf numFmtId="0" fontId="0" fillId="0" borderId="0" xfId="0" applyFont="1" applyBorder="1" applyAlignment="1">
      <alignment horizontal="right" vertical="center"/>
    </xf>
    <xf numFmtId="3" fontId="3" fillId="0" borderId="0" xfId="0" applyNumberFormat="1" applyFont="1" applyBorder="1" applyAlignment="1">
      <alignment horizontal="right" vertical="center"/>
    </xf>
    <xf numFmtId="164" fontId="22" fillId="7" borderId="0" xfId="0" applyNumberFormat="1" applyFont="1" applyFill="1" applyAlignment="1">
      <alignment vertical="center"/>
    </xf>
    <xf numFmtId="3" fontId="22" fillId="7" borderId="0" xfId="0" applyNumberFormat="1" applyFont="1" applyFill="1" applyAlignment="1">
      <alignment vertical="center"/>
    </xf>
    <xf numFmtId="0" fontId="15" fillId="7" borderId="0" xfId="0" applyFont="1" applyFill="1" applyAlignment="1">
      <alignment horizontal="left" vertical="center"/>
    </xf>
    <xf numFmtId="0" fontId="5" fillId="0" borderId="0" xfId="0" applyFont="1" applyAlignment="1">
      <alignment horizontal="left" vertical="center" wrapText="1"/>
    </xf>
    <xf numFmtId="0" fontId="15" fillId="5" borderId="0" xfId="0" applyFont="1" applyFill="1" applyAlignment="1">
      <alignment horizontal="left" vertical="center" wrapText="1"/>
    </xf>
    <xf numFmtId="0" fontId="5" fillId="0" borderId="0" xfId="0" applyFont="1" applyFill="1"/>
    <xf numFmtId="0" fontId="23" fillId="0" borderId="0" xfId="0" applyFont="1" applyFill="1"/>
    <xf numFmtId="3" fontId="5" fillId="0" borderId="0" xfId="0" applyNumberFormat="1" applyFont="1" applyFill="1"/>
    <xf numFmtId="164" fontId="5" fillId="0" borderId="0" xfId="0" applyNumberFormat="1" applyFont="1" applyFill="1"/>
    <xf numFmtId="0" fontId="23" fillId="0" borderId="0" xfId="0" applyFont="1"/>
    <xf numFmtId="166" fontId="0" fillId="7" borderId="0" xfId="0" applyNumberFormat="1" applyFont="1" applyFill="1" applyBorder="1" applyAlignment="1">
      <alignment horizontal="right"/>
    </xf>
    <xf numFmtId="164" fontId="0" fillId="7" borderId="0" xfId="0" applyNumberFormat="1" applyFont="1" applyFill="1" applyBorder="1" applyAlignment="1">
      <alignment horizontal="left"/>
    </xf>
    <xf numFmtId="166" fontId="0" fillId="0" borderId="0" xfId="0" applyNumberFormat="1" applyFont="1" applyFill="1" applyBorder="1" applyAlignment="1">
      <alignment horizontal="right"/>
    </xf>
    <xf numFmtId="0" fontId="5" fillId="0" borderId="0" xfId="0" applyFont="1" applyFill="1" applyBorder="1"/>
    <xf numFmtId="0" fontId="13" fillId="0" borderId="0" xfId="0" applyFont="1" applyAlignment="1">
      <alignment horizontal="left" vertical="center" wrapText="1"/>
    </xf>
    <xf numFmtId="3" fontId="2" fillId="0" borderId="0" xfId="0" applyNumberFormat="1" applyFont="1" applyAlignment="1">
      <alignment vertical="center"/>
    </xf>
    <xf numFmtId="164" fontId="2" fillId="0" borderId="0" xfId="0" applyNumberFormat="1" applyFont="1" applyAlignment="1">
      <alignment vertical="center"/>
    </xf>
    <xf numFmtId="0" fontId="0" fillId="0" borderId="0" xfId="0" applyFont="1" applyAlignment="1">
      <alignment horizontal="left" vertical="center"/>
    </xf>
    <xf numFmtId="0" fontId="2" fillId="0" borderId="0" xfId="0" applyFont="1" applyAlignment="1">
      <alignment horizontal="left" vertical="center"/>
    </xf>
    <xf numFmtId="0" fontId="0" fillId="7" borderId="0" xfId="0" applyFont="1" applyFill="1" applyAlignment="1">
      <alignment horizontal="left" vertical="center"/>
    </xf>
    <xf numFmtId="0" fontId="15" fillId="6" borderId="1" xfId="0" applyFont="1" applyFill="1" applyBorder="1" applyAlignment="1">
      <alignment vertical="center"/>
    </xf>
    <xf numFmtId="0" fontId="15" fillId="7" borderId="1" xfId="0" applyFont="1" applyFill="1" applyBorder="1" applyAlignment="1">
      <alignment vertical="center"/>
    </xf>
    <xf numFmtId="3" fontId="22" fillId="7" borderId="1" xfId="0" applyNumberFormat="1" applyFont="1" applyFill="1" applyBorder="1" applyAlignment="1">
      <alignment vertical="center"/>
    </xf>
    <xf numFmtId="164" fontId="22" fillId="7" borderId="1" xfId="0" applyNumberFormat="1" applyFont="1" applyFill="1" applyBorder="1" applyAlignment="1">
      <alignment vertical="center"/>
    </xf>
    <xf numFmtId="0" fontId="0" fillId="7" borderId="1" xfId="0" applyFont="1" applyFill="1" applyBorder="1" applyAlignment="1">
      <alignment horizontal="left" vertical="center"/>
    </xf>
    <xf numFmtId="0" fontId="5" fillId="0" borderId="0" xfId="0" applyFont="1" applyFill="1" applyAlignment="1">
      <alignment horizontal="left" vertical="center"/>
    </xf>
    <xf numFmtId="0" fontId="2" fillId="0" borderId="0" xfId="0" applyFont="1" applyFill="1" applyAlignment="1">
      <alignment horizontal="left" vertical="center"/>
    </xf>
    <xf numFmtId="3" fontId="2" fillId="2" borderId="0" xfId="0" applyNumberFormat="1" applyFont="1" applyFill="1" applyBorder="1" applyAlignment="1">
      <alignment horizontal="right" wrapText="1"/>
    </xf>
    <xf numFmtId="166" fontId="2" fillId="2" borderId="0" xfId="0" applyNumberFormat="1" applyFont="1" applyFill="1" applyBorder="1" applyAlignment="1">
      <alignment horizontal="right" wrapText="1"/>
    </xf>
    <xf numFmtId="0" fontId="2" fillId="2" borderId="0" xfId="0" applyFont="1" applyFill="1" applyBorder="1" applyAlignment="1">
      <alignment horizontal="left" vertical="center" wrapText="1"/>
    </xf>
    <xf numFmtId="0" fontId="5" fillId="7" borderId="0" xfId="0" applyFont="1" applyFill="1" applyBorder="1" applyAlignment="1">
      <alignment horizontal="left" vertical="center"/>
    </xf>
    <xf numFmtId="3" fontId="2" fillId="0" borderId="0" xfId="0" applyNumberFormat="1" applyFont="1" applyFill="1" applyAlignment="1">
      <alignment vertical="center"/>
    </xf>
    <xf numFmtId="164" fontId="2" fillId="0" borderId="0" xfId="0" applyNumberFormat="1" applyFont="1" applyFill="1" applyAlignment="1">
      <alignment vertical="center"/>
    </xf>
    <xf numFmtId="0" fontId="5" fillId="0" borderId="0" xfId="0" applyFont="1" applyFill="1" applyBorder="1" applyAlignment="1">
      <alignment horizontal="left" vertical="center"/>
    </xf>
    <xf numFmtId="0" fontId="0" fillId="0" borderId="0" xfId="0" applyFont="1" applyFill="1"/>
    <xf numFmtId="0" fontId="2" fillId="0" borderId="0" xfId="0" applyFont="1" applyFill="1" applyAlignment="1">
      <alignment vertical="center"/>
    </xf>
    <xf numFmtId="0" fontId="0" fillId="0" borderId="0" xfId="0" applyFont="1" applyFill="1" applyAlignment="1">
      <alignment horizontal="left" vertical="center"/>
    </xf>
    <xf numFmtId="0" fontId="5" fillId="7" borderId="1" xfId="0" applyFont="1" applyFill="1" applyBorder="1" applyAlignment="1">
      <alignment horizontal="left" vertical="center"/>
    </xf>
    <xf numFmtId="0" fontId="22" fillId="7" borderId="0" xfId="0" applyFont="1" applyFill="1" applyAlignment="1">
      <alignment horizontal="left" vertical="center"/>
    </xf>
    <xf numFmtId="0" fontId="15" fillId="7" borderId="0" xfId="0" applyFont="1" applyFill="1" applyBorder="1" applyAlignment="1">
      <alignment horizontal="left" vertical="center"/>
    </xf>
    <xf numFmtId="0" fontId="24" fillId="0" borderId="0" xfId="0" applyFont="1" applyAlignment="1">
      <alignment horizontal="left" vertical="center"/>
    </xf>
    <xf numFmtId="0" fontId="0" fillId="0" borderId="0" xfId="0" applyFill="1" applyAlignment="1">
      <alignment vertical="center"/>
    </xf>
    <xf numFmtId="3" fontId="2" fillId="0" borderId="0" xfId="0" applyNumberFormat="1" applyFont="1" applyFill="1" applyBorder="1" applyAlignment="1">
      <alignment horizontal="right" wrapText="1"/>
    </xf>
    <xf numFmtId="166" fontId="2" fillId="0" borderId="0" xfId="0" applyNumberFormat="1" applyFont="1" applyFill="1" applyBorder="1" applyAlignment="1">
      <alignment horizontal="right" wrapText="1"/>
    </xf>
    <xf numFmtId="0" fontId="2" fillId="0" borderId="0" xfId="0" applyFont="1" applyFill="1" applyBorder="1" applyAlignment="1">
      <alignment horizontal="left" vertical="center" wrapText="1"/>
    </xf>
    <xf numFmtId="0" fontId="15" fillId="0" borderId="0" xfId="0" applyFont="1" applyFill="1" applyBorder="1" applyAlignment="1">
      <alignment horizontal="left" vertical="center"/>
    </xf>
    <xf numFmtId="0" fontId="13" fillId="0" borderId="0" xfId="0" applyFont="1" applyAlignment="1">
      <alignment horizontal="left" vertical="center" wrapText="1"/>
    </xf>
    <xf numFmtId="0" fontId="11" fillId="0" borderId="0" xfId="0" applyFont="1" applyAlignment="1">
      <alignment horizontal="right"/>
    </xf>
    <xf numFmtId="0" fontId="11" fillId="7" borderId="0" xfId="0" applyFont="1" applyFill="1" applyBorder="1" applyAlignment="1">
      <alignment horizontal="left"/>
    </xf>
    <xf numFmtId="0" fontId="21" fillId="0" borderId="0" xfId="0" applyFont="1" applyAlignment="1">
      <alignment vertical="center"/>
    </xf>
    <xf numFmtId="0" fontId="13" fillId="0" borderId="0" xfId="0" applyFont="1" applyAlignment="1">
      <alignment horizontal="left" vertical="center" wrapText="1"/>
    </xf>
    <xf numFmtId="0" fontId="11" fillId="0" borderId="0" xfId="0" applyFont="1" applyFill="1" applyBorder="1" applyAlignment="1">
      <alignment horizontal="left"/>
    </xf>
    <xf numFmtId="3" fontId="6" fillId="0" borderId="0" xfId="0" applyNumberFormat="1" applyFont="1" applyFill="1" applyBorder="1" applyAlignment="1">
      <alignment horizontal="right"/>
    </xf>
    <xf numFmtId="0" fontId="5" fillId="0" borderId="0" xfId="0" applyFont="1" applyFill="1" applyBorder="1" applyAlignment="1">
      <alignment horizontal="left"/>
    </xf>
    <xf numFmtId="0" fontId="5" fillId="0" borderId="0" xfId="0" applyFont="1" applyFill="1" applyBorder="1" applyAlignment="1">
      <alignment horizontal="right"/>
    </xf>
    <xf numFmtId="0" fontId="1" fillId="0" borderId="0" xfId="0" applyFont="1" applyAlignment="1">
      <alignment horizontal="left" vertical="center"/>
    </xf>
    <xf numFmtId="0" fontId="1" fillId="7" borderId="0" xfId="0" applyFont="1" applyFill="1" applyAlignment="1">
      <alignment horizontal="left" vertical="center"/>
    </xf>
    <xf numFmtId="0" fontId="1" fillId="7" borderId="1" xfId="0" applyFont="1" applyFill="1" applyBorder="1" applyAlignment="1">
      <alignment horizontal="left" vertical="center"/>
    </xf>
    <xf numFmtId="0" fontId="1" fillId="0" borderId="0" xfId="0" applyFont="1" applyAlignment="1">
      <alignment vertical="center"/>
    </xf>
    <xf numFmtId="0" fontId="1" fillId="0" borderId="0" xfId="0" applyFont="1"/>
    <xf numFmtId="0" fontId="1" fillId="0" borderId="0" xfId="0" applyFont="1" applyFill="1" applyAlignment="1">
      <alignment horizontal="left" vertical="center"/>
    </xf>
    <xf numFmtId="3" fontId="15" fillId="7" borderId="0" xfId="0" applyNumberFormat="1" applyFont="1" applyFill="1"/>
    <xf numFmtId="164" fontId="15" fillId="7" borderId="0" xfId="0" applyNumberFormat="1" applyFont="1" applyFill="1"/>
    <xf numFmtId="166" fontId="0" fillId="7" borderId="0" xfId="0" applyNumberFormat="1" applyFont="1" applyFill="1" applyBorder="1" applyAlignment="1">
      <alignment horizontal="left"/>
    </xf>
    <xf numFmtId="166" fontId="11" fillId="7" borderId="0" xfId="0" applyNumberFormat="1" applyFont="1" applyFill="1" applyBorder="1" applyAlignment="1">
      <alignment horizontal="right"/>
    </xf>
    <xf numFmtId="166" fontId="11" fillId="7" borderId="0" xfId="0" applyNumberFormat="1" applyFont="1" applyFill="1" applyBorder="1" applyAlignment="1">
      <alignment horizontal="left"/>
    </xf>
    <xf numFmtId="166" fontId="0" fillId="7" borderId="0" xfId="0" applyNumberFormat="1" applyFont="1" applyFill="1" applyBorder="1" applyAlignment="1">
      <alignment horizontal="right" wrapText="1"/>
    </xf>
    <xf numFmtId="166" fontId="5" fillId="7" borderId="0" xfId="0" applyNumberFormat="1" applyFont="1" applyFill="1" applyBorder="1" applyAlignment="1">
      <alignment horizontal="left"/>
    </xf>
    <xf numFmtId="166" fontId="11" fillId="7" borderId="0" xfId="0" applyNumberFormat="1" applyFont="1" applyFill="1" applyAlignment="1">
      <alignment horizontal="right"/>
    </xf>
    <xf numFmtId="0" fontId="11" fillId="7" borderId="0" xfId="0" applyFont="1" applyFill="1" applyAlignment="1">
      <alignment horizontal="left"/>
    </xf>
    <xf numFmtId="0" fontId="15" fillId="6" borderId="0" xfId="0" applyFont="1" applyFill="1" applyBorder="1" applyAlignment="1">
      <alignment vertical="center"/>
    </xf>
    <xf numFmtId="0" fontId="15" fillId="7" borderId="0" xfId="0" applyFont="1" applyFill="1" applyBorder="1" applyAlignment="1">
      <alignment vertical="center"/>
    </xf>
    <xf numFmtId="3" fontId="22" fillId="7" borderId="0" xfId="0" applyNumberFormat="1" applyFont="1" applyFill="1" applyBorder="1" applyAlignment="1">
      <alignment vertical="center"/>
    </xf>
    <xf numFmtId="164" fontId="22" fillId="7" borderId="0" xfId="0" applyNumberFormat="1" applyFont="1" applyFill="1" applyBorder="1" applyAlignment="1">
      <alignment vertical="center"/>
    </xf>
    <xf numFmtId="0" fontId="0" fillId="7" borderId="0" xfId="0" applyFont="1" applyFill="1" applyBorder="1" applyAlignment="1">
      <alignment horizontal="left" vertical="center"/>
    </xf>
    <xf numFmtId="0" fontId="1" fillId="7" borderId="0" xfId="0" applyFont="1" applyFill="1" applyBorder="1" applyAlignment="1">
      <alignment horizontal="left" vertical="center"/>
    </xf>
    <xf numFmtId="0" fontId="1" fillId="2" borderId="0" xfId="0" applyFont="1" applyFill="1" applyBorder="1" applyAlignment="1">
      <alignment horizontal="left" vertical="center" wrapText="1"/>
    </xf>
    <xf numFmtId="3" fontId="15" fillId="6" borderId="0" xfId="0" applyNumberFormat="1" applyFont="1" applyFill="1" applyBorder="1" applyAlignment="1">
      <alignment horizontal="right" vertical="center" indent="2"/>
    </xf>
    <xf numFmtId="0" fontId="15" fillId="6" borderId="0" xfId="0" applyFont="1" applyFill="1" applyBorder="1" applyAlignment="1">
      <alignment horizontal="right" vertical="center" wrapText="1" indent="2"/>
    </xf>
    <xf numFmtId="0" fontId="7" fillId="3" borderId="0" xfId="1" applyFont="1" applyFill="1" applyAlignment="1">
      <alignment horizontal="justify" vertical="center" wrapText="1"/>
    </xf>
    <xf numFmtId="0" fontId="17" fillId="3" borderId="0" xfId="2" applyFont="1" applyFill="1" applyAlignment="1">
      <alignment horizontal="left" vertical="center"/>
    </xf>
    <xf numFmtId="0" fontId="8" fillId="0" borderId="0" xfId="0" applyFont="1" applyAlignment="1">
      <alignment horizontal="left" vertical="center" wrapText="1"/>
    </xf>
    <xf numFmtId="0" fontId="14" fillId="5" borderId="0" xfId="0" applyFont="1" applyFill="1" applyAlignment="1">
      <alignment horizontal="center" vertical="center" wrapText="1"/>
    </xf>
    <xf numFmtId="0" fontId="15" fillId="4" borderId="0" xfId="0" applyFont="1" applyFill="1" applyAlignment="1">
      <alignment horizontal="left" vertical="center" wrapText="1"/>
    </xf>
    <xf numFmtId="0" fontId="13" fillId="0" borderId="0" xfId="0" applyFont="1" applyAlignment="1">
      <alignment horizontal="left" vertical="center" wrapText="1"/>
    </xf>
    <xf numFmtId="0" fontId="15" fillId="4" borderId="0" xfId="0" applyFont="1" applyFill="1" applyAlignment="1">
      <alignment horizontal="justify" vertical="center" wrapText="1"/>
    </xf>
  </cellXfs>
  <cellStyles count="5">
    <cellStyle name="Lien hypertexte" xfId="2" builtinId="8"/>
    <cellStyle name="Normal" xfId="0" builtinId="0"/>
    <cellStyle name="Normal 2" xfId="4"/>
    <cellStyle name="Normal 7" xfId="3"/>
    <cellStyle name="Normal_Indicateurs" xfId="1"/>
  </cellStyles>
  <dxfs count="1">
    <dxf>
      <fill>
        <patternFill patternType="solid">
          <fgColor rgb="FFC0C0C0"/>
          <bgColor rgb="FF000000"/>
        </patternFill>
      </fill>
    </dxf>
  </dxfs>
  <tableStyles count="0" defaultTableStyle="TableStyleMedium2" defaultPivotStyle="PivotStyleLight16"/>
  <colors>
    <mruColors>
      <color rgb="FFC0C0C0"/>
      <color rgb="FFB2B2B2"/>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CA" sz="1000"/>
              <a:t>Prévalence du diabète selon le sexe</a:t>
            </a:r>
            <a:r>
              <a:rPr lang="fr-CA" sz="1000" baseline="0"/>
              <a:t> pour la population d'un an et plus,</a:t>
            </a:r>
            <a:endParaRPr lang="fr-CA" sz="1000"/>
          </a:p>
          <a:p>
            <a:pPr>
              <a:defRPr sz="900"/>
            </a:pPr>
            <a:r>
              <a:rPr lang="fr-CA" sz="1000"/>
              <a:t>Lanaudière-Nord, 2017-2018</a:t>
            </a:r>
            <a:r>
              <a:rPr lang="fr-CA" sz="1000" baseline="0"/>
              <a:t> </a:t>
            </a:r>
            <a:r>
              <a:rPr lang="fr-CA" sz="1000"/>
              <a:t>à 2021-2022 </a:t>
            </a:r>
            <a:r>
              <a:rPr lang="fr-CA" sz="800" i="1"/>
              <a:t>(prévalence pour</a:t>
            </a:r>
            <a:r>
              <a:rPr lang="fr-CA" sz="800" i="1" baseline="0"/>
              <a:t> 100 personnes</a:t>
            </a:r>
            <a:r>
              <a:rPr lang="fr-CA" sz="800" i="1"/>
              <a:t>)</a:t>
            </a:r>
          </a:p>
        </c:rich>
      </c:tx>
      <c:layout>
        <c:manualLayout>
          <c:xMode val="edge"/>
          <c:yMode val="edge"/>
          <c:x val="0.17274953258828996"/>
          <c:y val="2.4863933627850408E-2"/>
        </c:manualLayout>
      </c:layout>
      <c:overlay val="0"/>
    </c:title>
    <c:autoTitleDeleted val="0"/>
    <c:plotArea>
      <c:layout>
        <c:manualLayout>
          <c:layoutTarget val="inner"/>
          <c:xMode val="edge"/>
          <c:yMode val="edge"/>
          <c:x val="5.2869152478835224E-2"/>
          <c:y val="0.1696502267573696"/>
          <c:w val="0.9141185675493092"/>
          <c:h val="0.5347838846096703"/>
        </c:manualLayout>
      </c:layout>
      <c:barChart>
        <c:barDir val="col"/>
        <c:grouping val="clustered"/>
        <c:varyColors val="0"/>
        <c:ser>
          <c:idx val="0"/>
          <c:order val="1"/>
          <c:tx>
            <c:strRef>
              <c:f>'Graph Lan-Nord'!$B$11</c:f>
              <c:strCache>
                <c:ptCount val="1"/>
                <c:pt idx="0">
                  <c:v>Femmes prévalence brute</c:v>
                </c:pt>
              </c:strCache>
            </c:strRef>
          </c:tx>
          <c:spPr>
            <a:solidFill>
              <a:schemeClr val="bg1">
                <a:lumMod val="75000"/>
              </a:schemeClr>
            </a:solidFill>
          </c:spPr>
          <c:invertIfNegative val="0"/>
          <c:dLbls>
            <c:dLbl>
              <c:idx val="0"/>
              <c:layout/>
              <c:tx>
                <c:rich>
                  <a:bodyPr/>
                  <a:lstStyle/>
                  <a:p>
                    <a:fld id="{C8EA5915-5C69-4A23-A3C5-7AE429E46F52}"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5217-4E2F-BC29-BC883168C78C}"/>
                </c:ext>
              </c:extLst>
            </c:dLbl>
            <c:dLbl>
              <c:idx val="1"/>
              <c:layout/>
              <c:tx>
                <c:rich>
                  <a:bodyPr/>
                  <a:lstStyle/>
                  <a:p>
                    <a:fld id="{119351F4-F13F-44AB-A98B-478E52C2690E}"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5217-4E2F-BC29-BC883168C78C}"/>
                </c:ext>
              </c:extLst>
            </c:dLbl>
            <c:dLbl>
              <c:idx val="2"/>
              <c:layout/>
              <c:tx>
                <c:rich>
                  <a:bodyPr/>
                  <a:lstStyle/>
                  <a:p>
                    <a:fld id="{D3695B89-2B39-452C-B6BB-C466E359BFC8}"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5217-4E2F-BC29-BC883168C78C}"/>
                </c:ext>
              </c:extLst>
            </c:dLbl>
            <c:dLbl>
              <c:idx val="3"/>
              <c:layout/>
              <c:tx>
                <c:rich>
                  <a:bodyPr/>
                  <a:lstStyle/>
                  <a:p>
                    <a:fld id="{80EAEAA1-0106-475E-A41B-A317407EF38F}"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5217-4E2F-BC29-BC883168C78C}"/>
                </c:ext>
              </c:extLst>
            </c:dLbl>
            <c:dLbl>
              <c:idx val="4"/>
              <c:layout/>
              <c:tx>
                <c:rich>
                  <a:bodyPr/>
                  <a:lstStyle/>
                  <a:p>
                    <a:fld id="{8527009C-7E2D-43A5-8F87-A7636AF2E788}"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5217-4E2F-BC29-BC883168C78C}"/>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Lan-Nord'!$A$13:$A$17</c:f>
              <c:strCache>
                <c:ptCount val="5"/>
                <c:pt idx="0">
                  <c:v>2017-2018</c:v>
                </c:pt>
                <c:pt idx="1">
                  <c:v>2018-2019</c:v>
                </c:pt>
                <c:pt idx="2">
                  <c:v>2019-2020</c:v>
                </c:pt>
                <c:pt idx="3">
                  <c:v>2020-2021</c:v>
                </c:pt>
                <c:pt idx="4">
                  <c:v>2021-2022</c:v>
                </c:pt>
              </c:strCache>
            </c:strRef>
          </c:cat>
          <c:val>
            <c:numRef>
              <c:f>'Graph Lan-Nord'!$B$13:$B$17</c:f>
              <c:numCache>
                <c:formatCode>##0.0</c:formatCode>
                <c:ptCount val="5"/>
                <c:pt idx="0">
                  <c:v>8.2720588235294095</c:v>
                </c:pt>
                <c:pt idx="1">
                  <c:v>8.2827528247268702</c:v>
                </c:pt>
                <c:pt idx="2">
                  <c:v>8.2152061855670109</c:v>
                </c:pt>
                <c:pt idx="3">
                  <c:v>8.1405814058140606</c:v>
                </c:pt>
                <c:pt idx="4">
                  <c:v>8.0593756821654701</c:v>
                </c:pt>
              </c:numCache>
            </c:numRef>
          </c:val>
          <c:extLst>
            <c:ext xmlns:c16="http://schemas.microsoft.com/office/drawing/2014/chart" uri="{C3380CC4-5D6E-409C-BE32-E72D297353CC}">
              <c16:uniqueId val="{00000005-5217-4E2F-BC29-BC883168C78C}"/>
            </c:ext>
          </c:extLst>
        </c:ser>
        <c:ser>
          <c:idx val="1"/>
          <c:order val="3"/>
          <c:tx>
            <c:strRef>
              <c:f>'Graph Lan-Nord'!$E$11</c:f>
              <c:strCache>
                <c:ptCount val="1"/>
                <c:pt idx="0">
                  <c:v>Hommes prévalence brute</c:v>
                </c:pt>
              </c:strCache>
            </c:strRef>
          </c:tx>
          <c:spPr>
            <a:solidFill>
              <a:schemeClr val="accent1">
                <a:lumMod val="50000"/>
              </a:schemeClr>
            </a:solidFill>
          </c:spPr>
          <c:invertIfNegative val="0"/>
          <c:dLbls>
            <c:dLbl>
              <c:idx val="0"/>
              <c:layout/>
              <c:tx>
                <c:rich>
                  <a:bodyPr/>
                  <a:lstStyle/>
                  <a:p>
                    <a:fld id="{20B36A35-0C2F-45E5-850F-B079BBEDF5DA}" type="VALUE">
                      <a:rPr lang="en-US"/>
                      <a:pPr/>
                      <a:t>[VALEUR]</a:t>
                    </a:fld>
                    <a:r>
                      <a:rPr lang="en-US" baseline="0"/>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6-5217-4E2F-BC29-BC883168C78C}"/>
                </c:ext>
              </c:extLst>
            </c:dLbl>
            <c:dLbl>
              <c:idx val="1"/>
              <c:layout/>
              <c:tx>
                <c:rich>
                  <a:bodyPr/>
                  <a:lstStyle/>
                  <a:p>
                    <a:fld id="{10B26928-C759-4BA6-8E03-50FFC0B1012A}"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7-5217-4E2F-BC29-BC883168C78C}"/>
                </c:ext>
              </c:extLst>
            </c:dLbl>
            <c:dLbl>
              <c:idx val="2"/>
              <c:layout/>
              <c:tx>
                <c:rich>
                  <a:bodyPr/>
                  <a:lstStyle/>
                  <a:p>
                    <a:fld id="{C74FE148-7C2B-4FD2-A2F1-1097E84C4B4B}"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8-5217-4E2F-BC29-BC883168C78C}"/>
                </c:ext>
              </c:extLst>
            </c:dLbl>
            <c:dLbl>
              <c:idx val="3"/>
              <c:layout/>
              <c:tx>
                <c:rich>
                  <a:bodyPr/>
                  <a:lstStyle/>
                  <a:p>
                    <a:fld id="{3E8BB68E-53A9-414E-B072-28E020006284}"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9-5217-4E2F-BC29-BC883168C78C}"/>
                </c:ext>
              </c:extLst>
            </c:dLbl>
            <c:dLbl>
              <c:idx val="4"/>
              <c:layout/>
              <c:tx>
                <c:rich>
                  <a:bodyPr/>
                  <a:lstStyle/>
                  <a:p>
                    <a:fld id="{0362AC98-4513-48DB-AC3F-1143CDF678EC}"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A-5217-4E2F-BC29-BC883168C78C}"/>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Lan-Nord'!$A$13:$A$17</c:f>
              <c:strCache>
                <c:ptCount val="5"/>
                <c:pt idx="0">
                  <c:v>2017-2018</c:v>
                </c:pt>
                <c:pt idx="1">
                  <c:v>2018-2019</c:v>
                </c:pt>
                <c:pt idx="2">
                  <c:v>2019-2020</c:v>
                </c:pt>
                <c:pt idx="3">
                  <c:v>2020-2021</c:v>
                </c:pt>
                <c:pt idx="4">
                  <c:v>2021-2022</c:v>
                </c:pt>
              </c:strCache>
            </c:strRef>
          </c:cat>
          <c:val>
            <c:numRef>
              <c:f>'Graph Lan-Nord'!$E$13:$E$17</c:f>
              <c:numCache>
                <c:formatCode>##0.0</c:formatCode>
                <c:ptCount val="5"/>
                <c:pt idx="0">
                  <c:v>10.274318797959801</c:v>
                </c:pt>
                <c:pt idx="1">
                  <c:v>10.352173321851099</c:v>
                </c:pt>
                <c:pt idx="2">
                  <c:v>10.4084086759008</c:v>
                </c:pt>
                <c:pt idx="3">
                  <c:v>10.3605957669193</c:v>
                </c:pt>
                <c:pt idx="4">
                  <c:v>10.328519550713599</c:v>
                </c:pt>
              </c:numCache>
            </c:numRef>
          </c:val>
          <c:extLst>
            <c:ext xmlns:c16="http://schemas.microsoft.com/office/drawing/2014/chart" uri="{C3380CC4-5D6E-409C-BE32-E72D297353CC}">
              <c16:uniqueId val="{0000000B-5217-4E2F-BC29-BC883168C78C}"/>
            </c:ext>
          </c:extLst>
        </c:ser>
        <c:dLbls>
          <c:showLegendKey val="0"/>
          <c:showVal val="0"/>
          <c:showCatName val="0"/>
          <c:showSerName val="0"/>
          <c:showPercent val="0"/>
          <c:showBubbleSize val="0"/>
        </c:dLbls>
        <c:gapWidth val="30"/>
        <c:axId val="169079936"/>
        <c:axId val="169081472"/>
      </c:barChart>
      <c:lineChart>
        <c:grouping val="standard"/>
        <c:varyColors val="0"/>
        <c:ser>
          <c:idx val="2"/>
          <c:order val="0"/>
          <c:tx>
            <c:strRef>
              <c:f>'Graph Lan-Nord'!$C$11</c:f>
              <c:strCache>
                <c:ptCount val="1"/>
                <c:pt idx="0">
                  <c:v>Femmes prévalence ajustée</c:v>
                </c:pt>
              </c:strCache>
            </c:strRef>
          </c:tx>
          <c:spPr>
            <a:ln w="50800">
              <a:solidFill>
                <a:schemeClr val="accent2">
                  <a:lumMod val="75000"/>
                </a:schemeClr>
              </a:solidFill>
              <a:prstDash val="sysDot"/>
            </a:ln>
          </c:spPr>
          <c:marker>
            <c:symbol val="none"/>
          </c:marker>
          <c:cat>
            <c:strRef>
              <c:f>'Graph Lan-Nord'!$A$13:$A$17</c:f>
              <c:strCache>
                <c:ptCount val="5"/>
                <c:pt idx="0">
                  <c:v>2017-2018</c:v>
                </c:pt>
                <c:pt idx="1">
                  <c:v>2018-2019</c:v>
                </c:pt>
                <c:pt idx="2">
                  <c:v>2019-2020</c:v>
                </c:pt>
                <c:pt idx="3">
                  <c:v>2020-2021</c:v>
                </c:pt>
                <c:pt idx="4">
                  <c:v>2021-2022</c:v>
                </c:pt>
              </c:strCache>
            </c:strRef>
          </c:cat>
          <c:val>
            <c:numRef>
              <c:f>'Graph Lan-Nord'!$C$13:$C$17</c:f>
              <c:numCache>
                <c:formatCode>##0.0</c:formatCode>
                <c:ptCount val="5"/>
                <c:pt idx="0">
                  <c:v>6.6567347847672602</c:v>
                </c:pt>
                <c:pt idx="1">
                  <c:v>6.5925787396565303</c:v>
                </c:pt>
                <c:pt idx="2">
                  <c:v>6.4864238370941498</c:v>
                </c:pt>
                <c:pt idx="3">
                  <c:v>6.4042343700331701</c:v>
                </c:pt>
                <c:pt idx="4">
                  <c:v>6.3537192171606804</c:v>
                </c:pt>
              </c:numCache>
            </c:numRef>
          </c:val>
          <c:smooth val="0"/>
          <c:extLst>
            <c:ext xmlns:c16="http://schemas.microsoft.com/office/drawing/2014/chart" uri="{C3380CC4-5D6E-409C-BE32-E72D297353CC}">
              <c16:uniqueId val="{0000000C-5217-4E2F-BC29-BC883168C78C}"/>
            </c:ext>
          </c:extLst>
        </c:ser>
        <c:ser>
          <c:idx val="3"/>
          <c:order val="2"/>
          <c:tx>
            <c:strRef>
              <c:f>'Graph Lan-Nord'!$F$11</c:f>
              <c:strCache>
                <c:ptCount val="1"/>
                <c:pt idx="0">
                  <c:v>Hommes prévalence ajustée</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D-5217-4E2F-BC29-BC883168C78C}"/>
              </c:ext>
            </c:extLst>
          </c:dPt>
          <c:dPt>
            <c:idx val="5"/>
            <c:bubble3D val="0"/>
            <c:extLst>
              <c:ext xmlns:c16="http://schemas.microsoft.com/office/drawing/2014/chart" uri="{C3380CC4-5D6E-409C-BE32-E72D297353CC}">
                <c16:uniqueId val="{0000000E-5217-4E2F-BC29-BC883168C78C}"/>
              </c:ext>
            </c:extLst>
          </c:dPt>
          <c:cat>
            <c:strRef>
              <c:f>'Graph Lan-Nord'!$A$13:$A$17</c:f>
              <c:strCache>
                <c:ptCount val="5"/>
                <c:pt idx="0">
                  <c:v>2017-2018</c:v>
                </c:pt>
                <c:pt idx="1">
                  <c:v>2018-2019</c:v>
                </c:pt>
                <c:pt idx="2">
                  <c:v>2019-2020</c:v>
                </c:pt>
                <c:pt idx="3">
                  <c:v>2020-2021</c:v>
                </c:pt>
                <c:pt idx="4">
                  <c:v>2021-2022</c:v>
                </c:pt>
              </c:strCache>
            </c:strRef>
          </c:cat>
          <c:val>
            <c:numRef>
              <c:f>'Graph Lan-Nord'!$F$13:$F$17</c:f>
              <c:numCache>
                <c:formatCode>##0.0</c:formatCode>
                <c:ptCount val="5"/>
                <c:pt idx="0">
                  <c:v>8.7037401721795504</c:v>
                </c:pt>
                <c:pt idx="1">
                  <c:v>8.6558037700219792</c:v>
                </c:pt>
                <c:pt idx="2">
                  <c:v>8.6282858251800896</c:v>
                </c:pt>
                <c:pt idx="3">
                  <c:v>8.4991579362220904</c:v>
                </c:pt>
                <c:pt idx="4">
                  <c:v>8.4665625268998603</c:v>
                </c:pt>
              </c:numCache>
            </c:numRef>
          </c:val>
          <c:smooth val="0"/>
          <c:extLst>
            <c:ext xmlns:c16="http://schemas.microsoft.com/office/drawing/2014/chart" uri="{C3380CC4-5D6E-409C-BE32-E72D297353CC}">
              <c16:uniqueId val="{0000000F-5217-4E2F-BC29-BC883168C78C}"/>
            </c:ext>
          </c:extLst>
        </c:ser>
        <c:dLbls>
          <c:showLegendKey val="0"/>
          <c:showVal val="0"/>
          <c:showCatName val="0"/>
          <c:showSerName val="0"/>
          <c:showPercent val="0"/>
          <c:showBubbleSize val="0"/>
        </c:dLbls>
        <c:marker val="1"/>
        <c:smooth val="0"/>
        <c:axId val="169088896"/>
        <c:axId val="169087360"/>
      </c:lineChart>
      <c:catAx>
        <c:axId val="169079936"/>
        <c:scaling>
          <c:orientation val="minMax"/>
        </c:scaling>
        <c:delete val="0"/>
        <c:axPos val="b"/>
        <c:numFmt formatCode="General" sourceLinked="1"/>
        <c:majorTickMark val="none"/>
        <c:minorTickMark val="none"/>
        <c:tickLblPos val="nextTo"/>
        <c:crossAx val="169081472"/>
        <c:crosses val="autoZero"/>
        <c:auto val="1"/>
        <c:lblAlgn val="ctr"/>
        <c:lblOffset val="100"/>
        <c:noMultiLvlLbl val="0"/>
      </c:catAx>
      <c:valAx>
        <c:axId val="169081472"/>
        <c:scaling>
          <c:orientation val="minMax"/>
          <c:max val="15"/>
        </c:scaling>
        <c:delete val="0"/>
        <c:axPos val="l"/>
        <c:numFmt formatCode="#,##0.0" sourceLinked="0"/>
        <c:majorTickMark val="none"/>
        <c:minorTickMark val="none"/>
        <c:tickLblPos val="nextTo"/>
        <c:crossAx val="169079936"/>
        <c:crosses val="autoZero"/>
        <c:crossBetween val="between"/>
        <c:majorUnit val="15"/>
        <c:minorUnit val="12"/>
      </c:valAx>
      <c:valAx>
        <c:axId val="169087360"/>
        <c:scaling>
          <c:orientation val="minMax"/>
          <c:max val="15"/>
        </c:scaling>
        <c:delete val="0"/>
        <c:axPos val="r"/>
        <c:numFmt formatCode="##0.0" sourceLinked="1"/>
        <c:majorTickMark val="none"/>
        <c:minorTickMark val="none"/>
        <c:tickLblPos val="nextTo"/>
        <c:crossAx val="169088896"/>
        <c:crosses val="max"/>
        <c:crossBetween val="between"/>
        <c:majorUnit val="15"/>
      </c:valAx>
      <c:catAx>
        <c:axId val="169088896"/>
        <c:scaling>
          <c:orientation val="minMax"/>
        </c:scaling>
        <c:delete val="1"/>
        <c:axPos val="b"/>
        <c:numFmt formatCode="General" sourceLinked="1"/>
        <c:majorTickMark val="out"/>
        <c:minorTickMark val="none"/>
        <c:tickLblPos val="nextTo"/>
        <c:crossAx val="169087360"/>
        <c:crosses val="autoZero"/>
        <c:auto val="1"/>
        <c:lblAlgn val="ctr"/>
        <c:lblOffset val="100"/>
        <c:noMultiLvlLbl val="0"/>
      </c:catAx>
      <c:spPr>
        <a:noFill/>
        <a:ln w="25400">
          <a:noFill/>
        </a:ln>
      </c:spPr>
    </c:plotArea>
    <c:legend>
      <c:legendPos val="r"/>
      <c:layout>
        <c:manualLayout>
          <c:xMode val="edge"/>
          <c:yMode val="edge"/>
          <c:x val="8.5603615458281976E-2"/>
          <c:y val="0.16564828438380824"/>
          <c:w val="0.61024124300462823"/>
          <c:h val="6.9262874314792125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CA" sz="1000"/>
              <a:t>Prévalence du diabète selon le sexe </a:t>
            </a:r>
            <a:r>
              <a:rPr lang="fr-CA" sz="1000" b="1" i="0" u="none" strike="noStrike" baseline="0">
                <a:effectLst/>
              </a:rPr>
              <a:t>pour la population d'un an et plus,</a:t>
            </a:r>
            <a:endParaRPr lang="fr-CA" sz="1000"/>
          </a:p>
          <a:p>
            <a:pPr>
              <a:defRPr sz="900"/>
            </a:pPr>
            <a:r>
              <a:rPr lang="fr-CA" sz="1000"/>
              <a:t>Lanaudière-Sud,</a:t>
            </a:r>
            <a:r>
              <a:rPr lang="fr-CA" sz="1000" baseline="0"/>
              <a:t> </a:t>
            </a:r>
            <a:r>
              <a:rPr lang="fr-CA" sz="900" b="1" i="0" u="none" strike="noStrike" baseline="0">
                <a:effectLst/>
              </a:rPr>
              <a:t> </a:t>
            </a:r>
            <a:r>
              <a:rPr lang="fr-CA" sz="1000" b="1" i="0" u="none" strike="noStrike" kern="1200" baseline="0">
                <a:solidFill>
                  <a:sysClr val="windowText" lastClr="000000"/>
                </a:solidFill>
                <a:latin typeface="Arial" panose="020B0604020202020204" pitchFamily="34" charset="0"/>
                <a:ea typeface="+mn-ea"/>
                <a:cs typeface="Arial" panose="020B0604020202020204" pitchFamily="34" charset="0"/>
              </a:rPr>
              <a:t>2017-2018 à 2021-2022</a:t>
            </a:r>
            <a:r>
              <a:rPr lang="fr-CA" sz="800" b="0" i="0" u="none" strike="noStrike" kern="1200" baseline="0">
                <a:solidFill>
                  <a:sysClr val="windowText" lastClr="000000"/>
                </a:solidFill>
                <a:latin typeface="Arial" panose="020B0604020202020204" pitchFamily="34" charset="0"/>
                <a:ea typeface="+mn-ea"/>
                <a:cs typeface="Arial" panose="020B0604020202020204" pitchFamily="34" charset="0"/>
              </a:rPr>
              <a:t> </a:t>
            </a:r>
            <a:r>
              <a:rPr lang="fr-CA" sz="1000" b="1" i="0" u="none" strike="noStrike" kern="1200" baseline="0">
                <a:solidFill>
                  <a:sysClr val="windowText" lastClr="000000"/>
                </a:solidFill>
                <a:latin typeface="Arial" panose="020B0604020202020204" pitchFamily="34" charset="0"/>
                <a:ea typeface="+mn-ea"/>
                <a:cs typeface="Arial" panose="020B0604020202020204" pitchFamily="34" charset="0"/>
              </a:rPr>
              <a:t> </a:t>
            </a:r>
            <a:r>
              <a:rPr lang="fr-CA" sz="800" i="1"/>
              <a:t>(prévalence pour</a:t>
            </a:r>
            <a:r>
              <a:rPr lang="fr-CA" sz="800" i="1" baseline="0"/>
              <a:t> 100 personnes</a:t>
            </a:r>
            <a:r>
              <a:rPr lang="fr-CA" sz="800" i="1"/>
              <a:t>)</a:t>
            </a:r>
          </a:p>
        </c:rich>
      </c:tx>
      <c:layout>
        <c:manualLayout>
          <c:xMode val="edge"/>
          <c:yMode val="edge"/>
          <c:x val="0.16299381272569752"/>
          <c:y val="2.7178903226805651E-2"/>
        </c:manualLayout>
      </c:layout>
      <c:overlay val="0"/>
    </c:title>
    <c:autoTitleDeleted val="0"/>
    <c:plotArea>
      <c:layout>
        <c:manualLayout>
          <c:layoutTarget val="inner"/>
          <c:xMode val="edge"/>
          <c:yMode val="edge"/>
          <c:x val="5.2869152478835224E-2"/>
          <c:y val="0.1696502267573696"/>
          <c:w val="0.9141185675493092"/>
          <c:h val="0.53244173894830316"/>
        </c:manualLayout>
      </c:layout>
      <c:barChart>
        <c:barDir val="col"/>
        <c:grouping val="clustered"/>
        <c:varyColors val="0"/>
        <c:ser>
          <c:idx val="0"/>
          <c:order val="1"/>
          <c:tx>
            <c:strRef>
              <c:f>'Graph Lan-Sud'!$B$10</c:f>
              <c:strCache>
                <c:ptCount val="1"/>
                <c:pt idx="0">
                  <c:v>Femmes prévalence brute</c:v>
                </c:pt>
              </c:strCache>
            </c:strRef>
          </c:tx>
          <c:spPr>
            <a:solidFill>
              <a:schemeClr val="bg1">
                <a:lumMod val="75000"/>
              </a:schemeClr>
            </a:solidFill>
          </c:spPr>
          <c:invertIfNegative val="0"/>
          <c:dLbls>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 Lan-Sud'!$A$12:$A$16</c:f>
              <c:strCache>
                <c:ptCount val="5"/>
                <c:pt idx="0">
                  <c:v>2017-2018</c:v>
                </c:pt>
                <c:pt idx="1">
                  <c:v>2018-2019</c:v>
                </c:pt>
                <c:pt idx="2">
                  <c:v>2019-2020</c:v>
                </c:pt>
                <c:pt idx="3">
                  <c:v>2020-2021</c:v>
                </c:pt>
                <c:pt idx="4">
                  <c:v>2021-2022</c:v>
                </c:pt>
              </c:strCache>
            </c:strRef>
          </c:cat>
          <c:val>
            <c:numRef>
              <c:f>'Graph Lan-Sud'!$B$12:$B$16</c:f>
              <c:numCache>
                <c:formatCode>##0.0</c:formatCode>
                <c:ptCount val="5"/>
                <c:pt idx="0">
                  <c:v>6.3732771425610597</c:v>
                </c:pt>
                <c:pt idx="1">
                  <c:v>6.4834149180159502</c:v>
                </c:pt>
                <c:pt idx="2">
                  <c:v>6.5199784017278599</c:v>
                </c:pt>
                <c:pt idx="3">
                  <c:v>6.6159114332258397</c:v>
                </c:pt>
                <c:pt idx="4">
                  <c:v>6.7534340884503203</c:v>
                </c:pt>
              </c:numCache>
            </c:numRef>
          </c:val>
          <c:extLst>
            <c:ext xmlns:c16="http://schemas.microsoft.com/office/drawing/2014/chart" uri="{C3380CC4-5D6E-409C-BE32-E72D297353CC}">
              <c16:uniqueId val="{00000000-8FED-428E-A41D-29633E9F9B52}"/>
            </c:ext>
          </c:extLst>
        </c:ser>
        <c:ser>
          <c:idx val="1"/>
          <c:order val="3"/>
          <c:tx>
            <c:strRef>
              <c:f>'Graph Lan-Sud'!$E$10</c:f>
              <c:strCache>
                <c:ptCount val="1"/>
                <c:pt idx="0">
                  <c:v>Hommes prévalence brute</c:v>
                </c:pt>
              </c:strCache>
            </c:strRef>
          </c:tx>
          <c:spPr>
            <a:solidFill>
              <a:schemeClr val="accent1">
                <a:lumMod val="50000"/>
              </a:schemeClr>
            </a:solidFill>
          </c:spPr>
          <c:invertIfNegative val="0"/>
          <c:dLbls>
            <c:dLbl>
              <c:idx val="0"/>
              <c:layout/>
              <c:tx>
                <c:rich>
                  <a:bodyPr/>
                  <a:lstStyle/>
                  <a:p>
                    <a:fld id="{8B883F23-142F-4CED-A399-C7B8214508DC}"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8FED-428E-A41D-29633E9F9B52}"/>
                </c:ext>
              </c:extLst>
            </c:dLbl>
            <c:dLbl>
              <c:idx val="1"/>
              <c:layout/>
              <c:tx>
                <c:rich>
                  <a:bodyPr/>
                  <a:lstStyle/>
                  <a:p>
                    <a:fld id="{FAC985B9-E05F-4D4F-9CDD-1C249DE2DE59}"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8FED-428E-A41D-29633E9F9B52}"/>
                </c:ext>
              </c:extLst>
            </c:dLbl>
            <c:dLbl>
              <c:idx val="2"/>
              <c:layout/>
              <c:tx>
                <c:rich>
                  <a:bodyPr/>
                  <a:lstStyle/>
                  <a:p>
                    <a:fld id="{94878C52-5820-4DD9-8669-0FF7F415B2D1}"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8FED-428E-A41D-29633E9F9B52}"/>
                </c:ext>
              </c:extLst>
            </c:dLbl>
            <c:dLbl>
              <c:idx val="3"/>
              <c:layout/>
              <c:tx>
                <c:rich>
                  <a:bodyPr/>
                  <a:lstStyle/>
                  <a:p>
                    <a:fld id="{0F485EEF-5B3A-4B9C-8013-7C62985552FC}"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8FED-428E-A41D-29633E9F9B52}"/>
                </c:ext>
              </c:extLst>
            </c:dLbl>
            <c:dLbl>
              <c:idx val="4"/>
              <c:layout/>
              <c:tx>
                <c:rich>
                  <a:bodyPr/>
                  <a:lstStyle/>
                  <a:p>
                    <a:fld id="{BA2F1F32-B1C4-42E5-A885-743815B2DD6B}"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5-8FED-428E-A41D-29633E9F9B52}"/>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Lan-Sud'!$A$12:$A$16</c:f>
              <c:strCache>
                <c:ptCount val="5"/>
                <c:pt idx="0">
                  <c:v>2017-2018</c:v>
                </c:pt>
                <c:pt idx="1">
                  <c:v>2018-2019</c:v>
                </c:pt>
                <c:pt idx="2">
                  <c:v>2019-2020</c:v>
                </c:pt>
                <c:pt idx="3">
                  <c:v>2020-2021</c:v>
                </c:pt>
                <c:pt idx="4">
                  <c:v>2021-2022</c:v>
                </c:pt>
              </c:strCache>
            </c:strRef>
          </c:cat>
          <c:val>
            <c:numRef>
              <c:f>'Graph Lan-Sud'!$E$12:$E$16</c:f>
              <c:numCache>
                <c:formatCode>##0.0</c:formatCode>
                <c:ptCount val="5"/>
                <c:pt idx="0">
                  <c:v>8.3725071225071304</c:v>
                </c:pt>
                <c:pt idx="1">
                  <c:v>8.4620811287477995</c:v>
                </c:pt>
                <c:pt idx="2">
                  <c:v>8.5469788151807204</c:v>
                </c:pt>
                <c:pt idx="3">
                  <c:v>8.6808890108382499</c:v>
                </c:pt>
                <c:pt idx="4">
                  <c:v>8.9060332284370496</c:v>
                </c:pt>
              </c:numCache>
            </c:numRef>
          </c:val>
          <c:extLst>
            <c:ext xmlns:c16="http://schemas.microsoft.com/office/drawing/2014/chart" uri="{C3380CC4-5D6E-409C-BE32-E72D297353CC}">
              <c16:uniqueId val="{00000006-8FED-428E-A41D-29633E9F9B52}"/>
            </c:ext>
          </c:extLst>
        </c:ser>
        <c:dLbls>
          <c:showLegendKey val="0"/>
          <c:showVal val="0"/>
          <c:showCatName val="0"/>
          <c:showSerName val="0"/>
          <c:showPercent val="0"/>
          <c:showBubbleSize val="0"/>
        </c:dLbls>
        <c:gapWidth val="30"/>
        <c:axId val="169197952"/>
        <c:axId val="169199488"/>
      </c:barChart>
      <c:lineChart>
        <c:grouping val="standard"/>
        <c:varyColors val="0"/>
        <c:ser>
          <c:idx val="2"/>
          <c:order val="0"/>
          <c:tx>
            <c:strRef>
              <c:f>'Graph Lan-Sud'!$C$10</c:f>
              <c:strCache>
                <c:ptCount val="1"/>
                <c:pt idx="0">
                  <c:v>Femmes prévalence ajustée</c:v>
                </c:pt>
              </c:strCache>
            </c:strRef>
          </c:tx>
          <c:spPr>
            <a:ln w="50800">
              <a:solidFill>
                <a:schemeClr val="accent2">
                  <a:lumMod val="75000"/>
                </a:schemeClr>
              </a:solidFill>
              <a:prstDash val="sysDot"/>
            </a:ln>
          </c:spPr>
          <c:marker>
            <c:symbol val="none"/>
          </c:marker>
          <c:cat>
            <c:strRef>
              <c:f>'Graph Lan-Sud'!$A$12:$A$16</c:f>
              <c:strCache>
                <c:ptCount val="5"/>
                <c:pt idx="0">
                  <c:v>2017-2018</c:v>
                </c:pt>
                <c:pt idx="1">
                  <c:v>2018-2019</c:v>
                </c:pt>
                <c:pt idx="2">
                  <c:v>2019-2020</c:v>
                </c:pt>
                <c:pt idx="3">
                  <c:v>2020-2021</c:v>
                </c:pt>
                <c:pt idx="4">
                  <c:v>2021-2022</c:v>
                </c:pt>
              </c:strCache>
            </c:strRef>
          </c:cat>
          <c:val>
            <c:numRef>
              <c:f>'Graph Lan-Sud'!$C$12:$C$16</c:f>
              <c:numCache>
                <c:formatCode>##0.0</c:formatCode>
                <c:ptCount val="5"/>
                <c:pt idx="0">
                  <c:v>6.1970809895132399</c:v>
                </c:pt>
                <c:pt idx="1">
                  <c:v>6.1821394597404504</c:v>
                </c:pt>
                <c:pt idx="2">
                  <c:v>6.1198768427365202</c:v>
                </c:pt>
                <c:pt idx="3">
                  <c:v>6.1310373242636196</c:v>
                </c:pt>
                <c:pt idx="4">
                  <c:v>6.1963006219579997</c:v>
                </c:pt>
              </c:numCache>
            </c:numRef>
          </c:val>
          <c:smooth val="0"/>
          <c:extLst>
            <c:ext xmlns:c16="http://schemas.microsoft.com/office/drawing/2014/chart" uri="{C3380CC4-5D6E-409C-BE32-E72D297353CC}">
              <c16:uniqueId val="{00000007-8FED-428E-A41D-29633E9F9B52}"/>
            </c:ext>
          </c:extLst>
        </c:ser>
        <c:ser>
          <c:idx val="3"/>
          <c:order val="2"/>
          <c:tx>
            <c:strRef>
              <c:f>'Graph Lan-Sud'!$F$10</c:f>
              <c:strCache>
                <c:ptCount val="1"/>
                <c:pt idx="0">
                  <c:v>Hommes prévalence ajustée</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8-8FED-428E-A41D-29633E9F9B52}"/>
              </c:ext>
            </c:extLst>
          </c:dPt>
          <c:dPt>
            <c:idx val="5"/>
            <c:bubble3D val="0"/>
            <c:extLst>
              <c:ext xmlns:c16="http://schemas.microsoft.com/office/drawing/2014/chart" uri="{C3380CC4-5D6E-409C-BE32-E72D297353CC}">
                <c16:uniqueId val="{00000009-8FED-428E-A41D-29633E9F9B52}"/>
              </c:ext>
            </c:extLst>
          </c:dPt>
          <c:cat>
            <c:strRef>
              <c:f>'Graph Lan-Sud'!$A$12:$A$16</c:f>
              <c:strCache>
                <c:ptCount val="5"/>
                <c:pt idx="0">
                  <c:v>2017-2018</c:v>
                </c:pt>
                <c:pt idx="1">
                  <c:v>2018-2019</c:v>
                </c:pt>
                <c:pt idx="2">
                  <c:v>2019-2020</c:v>
                </c:pt>
                <c:pt idx="3">
                  <c:v>2020-2021</c:v>
                </c:pt>
                <c:pt idx="4">
                  <c:v>2021-2022</c:v>
                </c:pt>
              </c:strCache>
            </c:strRef>
          </c:cat>
          <c:val>
            <c:numRef>
              <c:f>'Graph Lan-Sud'!$F$12:$F$16</c:f>
              <c:numCache>
                <c:formatCode>##0.0</c:formatCode>
                <c:ptCount val="5"/>
                <c:pt idx="0">
                  <c:v>8.7221934187463592</c:v>
                </c:pt>
                <c:pt idx="1">
                  <c:v>8.6421277132489394</c:v>
                </c:pt>
                <c:pt idx="2">
                  <c:v>8.5925998177015508</c:v>
                </c:pt>
                <c:pt idx="3">
                  <c:v>8.6075314660094904</c:v>
                </c:pt>
                <c:pt idx="4">
                  <c:v>8.7426128596632005</c:v>
                </c:pt>
              </c:numCache>
            </c:numRef>
          </c:val>
          <c:smooth val="0"/>
          <c:extLst>
            <c:ext xmlns:c16="http://schemas.microsoft.com/office/drawing/2014/chart" uri="{C3380CC4-5D6E-409C-BE32-E72D297353CC}">
              <c16:uniqueId val="{0000000A-8FED-428E-A41D-29633E9F9B52}"/>
            </c:ext>
          </c:extLst>
        </c:ser>
        <c:dLbls>
          <c:showLegendKey val="0"/>
          <c:showVal val="0"/>
          <c:showCatName val="0"/>
          <c:showSerName val="0"/>
          <c:showPercent val="0"/>
          <c:showBubbleSize val="0"/>
        </c:dLbls>
        <c:marker val="1"/>
        <c:smooth val="0"/>
        <c:axId val="169235584"/>
        <c:axId val="169201024"/>
      </c:lineChart>
      <c:catAx>
        <c:axId val="169197952"/>
        <c:scaling>
          <c:orientation val="minMax"/>
        </c:scaling>
        <c:delete val="0"/>
        <c:axPos val="b"/>
        <c:numFmt formatCode="General" sourceLinked="1"/>
        <c:majorTickMark val="none"/>
        <c:minorTickMark val="none"/>
        <c:tickLblPos val="nextTo"/>
        <c:crossAx val="169199488"/>
        <c:crosses val="autoZero"/>
        <c:auto val="1"/>
        <c:lblAlgn val="ctr"/>
        <c:lblOffset val="100"/>
        <c:noMultiLvlLbl val="0"/>
      </c:catAx>
      <c:valAx>
        <c:axId val="169199488"/>
        <c:scaling>
          <c:orientation val="minMax"/>
          <c:max val="15"/>
        </c:scaling>
        <c:delete val="0"/>
        <c:axPos val="l"/>
        <c:numFmt formatCode="#,##0.0" sourceLinked="0"/>
        <c:majorTickMark val="none"/>
        <c:minorTickMark val="none"/>
        <c:tickLblPos val="nextTo"/>
        <c:crossAx val="169197952"/>
        <c:crosses val="autoZero"/>
        <c:crossBetween val="between"/>
        <c:majorUnit val="15"/>
        <c:minorUnit val="12"/>
      </c:valAx>
      <c:valAx>
        <c:axId val="169201024"/>
        <c:scaling>
          <c:orientation val="minMax"/>
          <c:max val="15"/>
        </c:scaling>
        <c:delete val="0"/>
        <c:axPos val="r"/>
        <c:numFmt formatCode="##0.0" sourceLinked="1"/>
        <c:majorTickMark val="none"/>
        <c:minorTickMark val="none"/>
        <c:tickLblPos val="nextTo"/>
        <c:crossAx val="169235584"/>
        <c:crosses val="max"/>
        <c:crossBetween val="between"/>
        <c:majorUnit val="15"/>
      </c:valAx>
      <c:catAx>
        <c:axId val="169235584"/>
        <c:scaling>
          <c:orientation val="minMax"/>
        </c:scaling>
        <c:delete val="1"/>
        <c:axPos val="b"/>
        <c:numFmt formatCode="General" sourceLinked="1"/>
        <c:majorTickMark val="out"/>
        <c:minorTickMark val="none"/>
        <c:tickLblPos val="nextTo"/>
        <c:crossAx val="169201024"/>
        <c:crosses val="autoZero"/>
        <c:auto val="1"/>
        <c:lblAlgn val="ctr"/>
        <c:lblOffset val="100"/>
        <c:noMultiLvlLbl val="0"/>
      </c:catAx>
      <c:spPr>
        <a:noFill/>
        <a:ln w="25400">
          <a:noFill/>
        </a:ln>
      </c:spPr>
    </c:plotArea>
    <c:legend>
      <c:legendPos val="r"/>
      <c:layout>
        <c:manualLayout>
          <c:xMode val="edge"/>
          <c:yMode val="edge"/>
          <c:x val="9.1679677667793336E-2"/>
          <c:y val="0.16548224865370922"/>
          <c:w val="0.64796575308628079"/>
          <c:h val="6.9262874314792125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CA" sz="1000"/>
              <a:t>Prévalence du diabète selon le sexe </a:t>
            </a:r>
            <a:r>
              <a:rPr lang="fr-CA" sz="1000" b="1" i="0" u="none" strike="noStrike" baseline="0">
                <a:effectLst/>
              </a:rPr>
              <a:t>pour la population d'un an et plus,</a:t>
            </a:r>
            <a:endParaRPr lang="fr-CA" sz="1000"/>
          </a:p>
          <a:p>
            <a:pPr>
              <a:defRPr sz="900"/>
            </a:pPr>
            <a:r>
              <a:rPr lang="fr-CA" sz="1000"/>
              <a:t>Lanaudière, </a:t>
            </a:r>
            <a:r>
              <a:rPr lang="fr-CA" sz="1000" b="1" i="0" u="none" strike="noStrike" baseline="0">
                <a:effectLst/>
              </a:rPr>
              <a:t>2017-2018 à 2021-2022 </a:t>
            </a:r>
            <a:r>
              <a:rPr lang="fr-CA" sz="800" i="1"/>
              <a:t>(prévalence pour</a:t>
            </a:r>
            <a:r>
              <a:rPr lang="fr-CA" sz="800" i="1" baseline="0"/>
              <a:t> 100 personnes</a:t>
            </a:r>
            <a:r>
              <a:rPr lang="fr-CA" sz="800" i="1"/>
              <a:t>)</a:t>
            </a:r>
          </a:p>
        </c:rich>
      </c:tx>
      <c:layout>
        <c:manualLayout>
          <c:xMode val="edge"/>
          <c:yMode val="edge"/>
          <c:x val="0.17081983837119613"/>
          <c:y val="2.7631553169633238E-2"/>
        </c:manualLayout>
      </c:layout>
      <c:overlay val="0"/>
    </c:title>
    <c:autoTitleDeleted val="0"/>
    <c:plotArea>
      <c:layout>
        <c:manualLayout>
          <c:layoutTarget val="inner"/>
          <c:xMode val="edge"/>
          <c:yMode val="edge"/>
          <c:x val="5.2869152478835224E-2"/>
          <c:y val="0.1696502267573696"/>
          <c:w val="0.9141185675493092"/>
          <c:h val="0.53712487855130442"/>
        </c:manualLayout>
      </c:layout>
      <c:barChart>
        <c:barDir val="col"/>
        <c:grouping val="clustered"/>
        <c:varyColors val="0"/>
        <c:ser>
          <c:idx val="0"/>
          <c:order val="1"/>
          <c:tx>
            <c:strRef>
              <c:f>'Graph Lanaudière'!$B$10</c:f>
              <c:strCache>
                <c:ptCount val="1"/>
                <c:pt idx="0">
                  <c:v>Femmes prévalence brute</c:v>
                </c:pt>
              </c:strCache>
            </c:strRef>
          </c:tx>
          <c:spPr>
            <a:solidFill>
              <a:schemeClr val="bg1">
                <a:lumMod val="75000"/>
              </a:schemeClr>
            </a:solidFill>
          </c:spPr>
          <c:invertIfNegative val="0"/>
          <c:dLbls>
            <c:dLbl>
              <c:idx val="0"/>
              <c:layout/>
              <c:tx>
                <c:rich>
                  <a:bodyPr/>
                  <a:lstStyle/>
                  <a:p>
                    <a:fld id="{A46D29DE-0753-4B49-AFC0-D4FCB8B3C545}"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D1CE-498C-B5C8-9FEF52985C3B}"/>
                </c:ext>
              </c:extLst>
            </c:dLbl>
            <c:dLbl>
              <c:idx val="1"/>
              <c:layout/>
              <c:tx>
                <c:rich>
                  <a:bodyPr/>
                  <a:lstStyle/>
                  <a:p>
                    <a:fld id="{ACD70141-94FC-4ECD-B774-4510D7CCE1A2}"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D1CE-498C-B5C8-9FEF52985C3B}"/>
                </c:ext>
              </c:extLst>
            </c:dLbl>
            <c:dLbl>
              <c:idx val="2"/>
              <c:layout/>
              <c:tx>
                <c:rich>
                  <a:bodyPr/>
                  <a:lstStyle/>
                  <a:p>
                    <a:fld id="{48545D2B-1154-4F8B-8FB8-F0421F6E0D46}"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D1CE-498C-B5C8-9FEF52985C3B}"/>
                </c:ext>
              </c:extLst>
            </c:dLbl>
            <c:dLbl>
              <c:idx val="3"/>
              <c:layout/>
              <c:tx>
                <c:rich>
                  <a:bodyPr/>
                  <a:lstStyle/>
                  <a:p>
                    <a:fld id="{D5272002-329B-4ECA-AD0A-8714C982A122}"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D1CE-498C-B5C8-9FEF52985C3B}"/>
                </c:ext>
              </c:extLst>
            </c:dLbl>
            <c:dLbl>
              <c:idx val="4"/>
              <c:layout/>
              <c:tx>
                <c:rich>
                  <a:bodyPr/>
                  <a:lstStyle/>
                  <a:p>
                    <a:fld id="{72CB1E30-4ADF-4E46-9E69-80BA63F56E98}"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D1CE-498C-B5C8-9FEF52985C3B}"/>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Lanaudière'!$A$12:$A$16</c:f>
              <c:strCache>
                <c:ptCount val="5"/>
                <c:pt idx="0">
                  <c:v>2017-2018</c:v>
                </c:pt>
                <c:pt idx="1">
                  <c:v>2018-2019</c:v>
                </c:pt>
                <c:pt idx="2">
                  <c:v>2019-2020</c:v>
                </c:pt>
                <c:pt idx="3">
                  <c:v>2020-2021</c:v>
                </c:pt>
                <c:pt idx="4">
                  <c:v>2021-2022</c:v>
                </c:pt>
              </c:strCache>
            </c:strRef>
          </c:cat>
          <c:val>
            <c:numRef>
              <c:f>'Graph Lanaudière'!$B$12:$B$16</c:f>
              <c:numCache>
                <c:formatCode>##0.0</c:formatCode>
                <c:ptCount val="5"/>
                <c:pt idx="0">
                  <c:v>7.1783115718130199</c:v>
                </c:pt>
                <c:pt idx="1">
                  <c:v>7.2425984080899104</c:v>
                </c:pt>
                <c:pt idx="2">
                  <c:v>7.2352024922118403</c:v>
                </c:pt>
                <c:pt idx="3">
                  <c:v>7.2635845665557701</c:v>
                </c:pt>
                <c:pt idx="4">
                  <c:v>7.3116387058118697</c:v>
                </c:pt>
              </c:numCache>
            </c:numRef>
          </c:val>
          <c:extLst>
            <c:ext xmlns:c16="http://schemas.microsoft.com/office/drawing/2014/chart" uri="{C3380CC4-5D6E-409C-BE32-E72D297353CC}">
              <c16:uniqueId val="{00000005-D1CE-498C-B5C8-9FEF52985C3B}"/>
            </c:ext>
          </c:extLst>
        </c:ser>
        <c:ser>
          <c:idx val="1"/>
          <c:order val="3"/>
          <c:tx>
            <c:strRef>
              <c:f>'Graph Lanaudière'!$E$10</c:f>
              <c:strCache>
                <c:ptCount val="1"/>
                <c:pt idx="0">
                  <c:v>Hommes prévalence brute</c:v>
                </c:pt>
              </c:strCache>
            </c:strRef>
          </c:tx>
          <c:spPr>
            <a:solidFill>
              <a:schemeClr val="accent1">
                <a:lumMod val="50000"/>
              </a:schemeClr>
            </a:solidFill>
          </c:spPr>
          <c:invertIfNegative val="0"/>
          <c:dLbls>
            <c:dLbl>
              <c:idx val="0"/>
              <c:layout/>
              <c:tx>
                <c:rich>
                  <a:bodyPr/>
                  <a:lstStyle/>
                  <a:p>
                    <a:fld id="{F19F1199-E740-42B8-BC6F-8295559CC2A6}"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6-D1CE-498C-B5C8-9FEF52985C3B}"/>
                </c:ext>
              </c:extLst>
            </c:dLbl>
            <c:dLbl>
              <c:idx val="1"/>
              <c:layout/>
              <c:tx>
                <c:rich>
                  <a:bodyPr/>
                  <a:lstStyle/>
                  <a:p>
                    <a:fld id="{F39F6418-E89E-4E30-9C7F-FAC64F59CDF1}"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7-D1CE-498C-B5C8-9FEF52985C3B}"/>
                </c:ext>
              </c:extLst>
            </c:dLbl>
            <c:dLbl>
              <c:idx val="2"/>
              <c:layout/>
              <c:tx>
                <c:rich>
                  <a:bodyPr/>
                  <a:lstStyle/>
                  <a:p>
                    <a:fld id="{193BC986-A4D3-4514-8702-0EE23AF81CD1}"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8-D1CE-498C-B5C8-9FEF52985C3B}"/>
                </c:ext>
              </c:extLst>
            </c:dLbl>
            <c:dLbl>
              <c:idx val="3"/>
              <c:layout/>
              <c:tx>
                <c:rich>
                  <a:bodyPr/>
                  <a:lstStyle/>
                  <a:p>
                    <a:fld id="{BF12A2DD-7F7C-4F85-AF5D-A00702E2A487}"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9-D1CE-498C-B5C8-9FEF52985C3B}"/>
                </c:ext>
              </c:extLst>
            </c:dLbl>
            <c:dLbl>
              <c:idx val="4"/>
              <c:layout/>
              <c:tx>
                <c:rich>
                  <a:bodyPr/>
                  <a:lstStyle/>
                  <a:p>
                    <a:fld id="{BB6514D8-3889-4BD2-97D9-90C618606464}"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A-D1CE-498C-B5C8-9FEF52985C3B}"/>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Lanaudière'!$A$12:$A$16</c:f>
              <c:strCache>
                <c:ptCount val="5"/>
                <c:pt idx="0">
                  <c:v>2017-2018</c:v>
                </c:pt>
                <c:pt idx="1">
                  <c:v>2018-2019</c:v>
                </c:pt>
                <c:pt idx="2">
                  <c:v>2019-2020</c:v>
                </c:pt>
                <c:pt idx="3">
                  <c:v>2020-2021</c:v>
                </c:pt>
                <c:pt idx="4">
                  <c:v>2021-2022</c:v>
                </c:pt>
              </c:strCache>
            </c:strRef>
          </c:cat>
          <c:val>
            <c:numRef>
              <c:f>'Graph Lanaudière'!$E$12:$E$16</c:f>
              <c:numCache>
                <c:formatCode>##0.0</c:formatCode>
                <c:ptCount val="5"/>
                <c:pt idx="0">
                  <c:v>9.2028970968842199</c:v>
                </c:pt>
                <c:pt idx="1">
                  <c:v>9.2892706246404693</c:v>
                </c:pt>
                <c:pt idx="2">
                  <c:v>9.3634641301587909</c:v>
                </c:pt>
                <c:pt idx="3">
                  <c:v>9.4209294293718102</c:v>
                </c:pt>
                <c:pt idx="4">
                  <c:v>9.5388372311449192</c:v>
                </c:pt>
              </c:numCache>
            </c:numRef>
          </c:val>
          <c:extLst>
            <c:ext xmlns:c16="http://schemas.microsoft.com/office/drawing/2014/chart" uri="{C3380CC4-5D6E-409C-BE32-E72D297353CC}">
              <c16:uniqueId val="{0000000B-D1CE-498C-B5C8-9FEF52985C3B}"/>
            </c:ext>
          </c:extLst>
        </c:ser>
        <c:dLbls>
          <c:showLegendKey val="0"/>
          <c:showVal val="0"/>
          <c:showCatName val="0"/>
          <c:showSerName val="0"/>
          <c:showPercent val="0"/>
          <c:showBubbleSize val="0"/>
        </c:dLbls>
        <c:gapWidth val="30"/>
        <c:axId val="169278464"/>
        <c:axId val="169628416"/>
      </c:barChart>
      <c:lineChart>
        <c:grouping val="standard"/>
        <c:varyColors val="0"/>
        <c:ser>
          <c:idx val="2"/>
          <c:order val="0"/>
          <c:tx>
            <c:strRef>
              <c:f>'Graph Lanaudière'!$C$10</c:f>
              <c:strCache>
                <c:ptCount val="1"/>
                <c:pt idx="0">
                  <c:v>Femmes prévalence ajustée</c:v>
                </c:pt>
              </c:strCache>
            </c:strRef>
          </c:tx>
          <c:spPr>
            <a:ln w="50800">
              <a:solidFill>
                <a:schemeClr val="accent2">
                  <a:lumMod val="75000"/>
                </a:schemeClr>
              </a:solidFill>
              <a:prstDash val="sysDot"/>
            </a:ln>
          </c:spPr>
          <c:marker>
            <c:symbol val="none"/>
          </c:marker>
          <c:cat>
            <c:strRef>
              <c:f>'Graph Lanaudière'!$A$12:$A$16</c:f>
              <c:strCache>
                <c:ptCount val="5"/>
                <c:pt idx="0">
                  <c:v>2017-2018</c:v>
                </c:pt>
                <c:pt idx="1">
                  <c:v>2018-2019</c:v>
                </c:pt>
                <c:pt idx="2">
                  <c:v>2019-2020</c:v>
                </c:pt>
                <c:pt idx="3">
                  <c:v>2020-2021</c:v>
                </c:pt>
                <c:pt idx="4">
                  <c:v>2021-2022</c:v>
                </c:pt>
              </c:strCache>
            </c:strRef>
          </c:cat>
          <c:val>
            <c:numRef>
              <c:f>'Graph Lanaudière'!$C$12:$C$16</c:f>
              <c:numCache>
                <c:formatCode>##0.0</c:formatCode>
                <c:ptCount val="5"/>
                <c:pt idx="0">
                  <c:v>6.3994773835994803</c:v>
                </c:pt>
                <c:pt idx="1">
                  <c:v>6.3643929146205904</c:v>
                </c:pt>
                <c:pt idx="2">
                  <c:v>6.2826151025174699</c:v>
                </c:pt>
                <c:pt idx="3">
                  <c:v>6.2535091225374302</c:v>
                </c:pt>
                <c:pt idx="4">
                  <c:v>6.2639966349579996</c:v>
                </c:pt>
              </c:numCache>
            </c:numRef>
          </c:val>
          <c:smooth val="0"/>
          <c:extLst>
            <c:ext xmlns:c16="http://schemas.microsoft.com/office/drawing/2014/chart" uri="{C3380CC4-5D6E-409C-BE32-E72D297353CC}">
              <c16:uniqueId val="{0000000C-D1CE-498C-B5C8-9FEF52985C3B}"/>
            </c:ext>
          </c:extLst>
        </c:ser>
        <c:ser>
          <c:idx val="3"/>
          <c:order val="2"/>
          <c:tx>
            <c:strRef>
              <c:f>'Graph Lanaudière'!$F$10</c:f>
              <c:strCache>
                <c:ptCount val="1"/>
                <c:pt idx="0">
                  <c:v>Hommes prévalence ajustée</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D-D1CE-498C-B5C8-9FEF52985C3B}"/>
              </c:ext>
            </c:extLst>
          </c:dPt>
          <c:dPt>
            <c:idx val="5"/>
            <c:bubble3D val="0"/>
            <c:extLst>
              <c:ext xmlns:c16="http://schemas.microsoft.com/office/drawing/2014/chart" uri="{C3380CC4-5D6E-409C-BE32-E72D297353CC}">
                <c16:uniqueId val="{0000000E-D1CE-498C-B5C8-9FEF52985C3B}"/>
              </c:ext>
            </c:extLst>
          </c:dPt>
          <c:cat>
            <c:strRef>
              <c:f>'Graph Lanaudière'!$A$12:$A$16</c:f>
              <c:strCache>
                <c:ptCount val="5"/>
                <c:pt idx="0">
                  <c:v>2017-2018</c:v>
                </c:pt>
                <c:pt idx="1">
                  <c:v>2018-2019</c:v>
                </c:pt>
                <c:pt idx="2">
                  <c:v>2019-2020</c:v>
                </c:pt>
                <c:pt idx="3">
                  <c:v>2020-2021</c:v>
                </c:pt>
                <c:pt idx="4">
                  <c:v>2021-2022</c:v>
                </c:pt>
              </c:strCache>
            </c:strRef>
          </c:cat>
          <c:val>
            <c:numRef>
              <c:f>'Graph Lanaudière'!$F$12:$F$16</c:f>
              <c:numCache>
                <c:formatCode>##0.0</c:formatCode>
                <c:ptCount val="5"/>
                <c:pt idx="0">
                  <c:v>8.69713841339893</c:v>
                </c:pt>
                <c:pt idx="1">
                  <c:v>8.6329954937078401</c:v>
                </c:pt>
                <c:pt idx="2">
                  <c:v>8.5950840932776504</c:v>
                </c:pt>
                <c:pt idx="3">
                  <c:v>8.5442162636479893</c:v>
                </c:pt>
                <c:pt idx="4">
                  <c:v>8.6021561153620105</c:v>
                </c:pt>
              </c:numCache>
            </c:numRef>
          </c:val>
          <c:smooth val="0"/>
          <c:extLst>
            <c:ext xmlns:c16="http://schemas.microsoft.com/office/drawing/2014/chart" uri="{C3380CC4-5D6E-409C-BE32-E72D297353CC}">
              <c16:uniqueId val="{0000000F-D1CE-498C-B5C8-9FEF52985C3B}"/>
            </c:ext>
          </c:extLst>
        </c:ser>
        <c:dLbls>
          <c:showLegendKey val="0"/>
          <c:showVal val="0"/>
          <c:showCatName val="0"/>
          <c:showSerName val="0"/>
          <c:showPercent val="0"/>
          <c:showBubbleSize val="0"/>
        </c:dLbls>
        <c:marker val="1"/>
        <c:smooth val="0"/>
        <c:axId val="169631744"/>
        <c:axId val="169629952"/>
      </c:lineChart>
      <c:catAx>
        <c:axId val="169278464"/>
        <c:scaling>
          <c:orientation val="minMax"/>
        </c:scaling>
        <c:delete val="0"/>
        <c:axPos val="b"/>
        <c:numFmt formatCode="General" sourceLinked="1"/>
        <c:majorTickMark val="none"/>
        <c:minorTickMark val="none"/>
        <c:tickLblPos val="nextTo"/>
        <c:crossAx val="169628416"/>
        <c:crosses val="autoZero"/>
        <c:auto val="1"/>
        <c:lblAlgn val="ctr"/>
        <c:lblOffset val="100"/>
        <c:noMultiLvlLbl val="0"/>
      </c:catAx>
      <c:valAx>
        <c:axId val="169628416"/>
        <c:scaling>
          <c:orientation val="minMax"/>
          <c:max val="15"/>
        </c:scaling>
        <c:delete val="0"/>
        <c:axPos val="l"/>
        <c:numFmt formatCode="#,##0.0" sourceLinked="0"/>
        <c:majorTickMark val="none"/>
        <c:minorTickMark val="none"/>
        <c:tickLblPos val="nextTo"/>
        <c:crossAx val="169278464"/>
        <c:crosses val="autoZero"/>
        <c:crossBetween val="between"/>
        <c:majorUnit val="15"/>
        <c:minorUnit val="12"/>
      </c:valAx>
      <c:valAx>
        <c:axId val="169629952"/>
        <c:scaling>
          <c:orientation val="minMax"/>
          <c:max val="15"/>
        </c:scaling>
        <c:delete val="0"/>
        <c:axPos val="r"/>
        <c:numFmt formatCode="##0.0" sourceLinked="1"/>
        <c:majorTickMark val="none"/>
        <c:minorTickMark val="none"/>
        <c:tickLblPos val="nextTo"/>
        <c:crossAx val="169631744"/>
        <c:crosses val="max"/>
        <c:crossBetween val="between"/>
        <c:majorUnit val="15"/>
      </c:valAx>
      <c:catAx>
        <c:axId val="169631744"/>
        <c:scaling>
          <c:orientation val="minMax"/>
        </c:scaling>
        <c:delete val="1"/>
        <c:axPos val="b"/>
        <c:numFmt formatCode="General" sourceLinked="1"/>
        <c:majorTickMark val="out"/>
        <c:minorTickMark val="none"/>
        <c:tickLblPos val="nextTo"/>
        <c:crossAx val="169629952"/>
        <c:crosses val="autoZero"/>
        <c:auto val="1"/>
        <c:lblAlgn val="ctr"/>
        <c:lblOffset val="100"/>
        <c:noMultiLvlLbl val="0"/>
      </c:catAx>
      <c:spPr>
        <a:noFill/>
        <a:ln w="25400">
          <a:noFill/>
        </a:ln>
      </c:spPr>
    </c:plotArea>
    <c:legend>
      <c:legendPos val="r"/>
      <c:layout>
        <c:manualLayout>
          <c:xMode val="edge"/>
          <c:yMode val="edge"/>
          <c:x val="8.5927468653240816E-2"/>
          <c:y val="0.16924467559500758"/>
          <c:w val="0.65016145719426055"/>
          <c:h val="6.9262874314792125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34925</xdr:colOff>
      <xdr:row>3</xdr:row>
      <xdr:rowOff>153549</xdr:rowOff>
    </xdr:from>
    <xdr:to>
      <xdr:col>7</xdr:col>
      <xdr:colOff>1225550</xdr:colOff>
      <xdr:row>38</xdr:row>
      <xdr:rowOff>123825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0.03145</cdr:x>
      <cdr:y>0.7406</cdr:y>
    </cdr:from>
    <cdr:to>
      <cdr:x>0.98559</cdr:x>
      <cdr:y>0.99346</cdr:y>
    </cdr:to>
    <cdr:grpSp>
      <cdr:nvGrpSpPr>
        <cdr:cNvPr id="4" name="Groupe 3"/>
        <cdr:cNvGrpSpPr/>
      </cdr:nvGrpSpPr>
      <cdr:grpSpPr>
        <a:xfrm xmlns:a="http://schemas.openxmlformats.org/drawingml/2006/main">
          <a:off x="204800" y="4017700"/>
          <a:ext cx="6213288" cy="1371747"/>
          <a:chOff x="-28161" y="0"/>
          <a:chExt cx="5510925" cy="1371048"/>
        </a:xfrm>
      </cdr:grpSpPr>
      <cdr:sp macro="" textlink="">
        <cdr:nvSpPr>
          <cdr:cNvPr id="5" name="ZoneTexte 2"/>
          <cdr:cNvSpPr txBox="1"/>
        </cdr:nvSpPr>
        <cdr:spPr>
          <a:xfrm xmlns:a="http://schemas.openxmlformats.org/drawingml/2006/main">
            <a:off x="-28161" y="0"/>
            <a:ext cx="5510925" cy="137104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latin typeface="Arial" panose="020B0604020202020204" pitchFamily="34" charset="0"/>
                <a:cs typeface="Arial" panose="020B0604020202020204" pitchFamily="34" charset="0"/>
              </a:rPr>
              <a:t>Notes :</a:t>
            </a:r>
          </a:p>
          <a:p xmlns:a="http://schemas.openxmlformats.org/drawingml/2006/main">
            <a:r>
              <a:rPr lang="fr-CA" sz="600">
                <a:latin typeface="Arial" panose="020B0604020202020204" pitchFamily="34" charset="0"/>
                <a:cs typeface="Arial" panose="020B0604020202020204" pitchFamily="34" charset="0"/>
              </a:rPr>
              <a:t>En raison de la pandémie de COVID-19, du délestage et des mesures sanitaires prises durant la pandémie, les indicateurs de l'année financière 2020-2021 issus du </a:t>
            </a:r>
          </a:p>
          <a:p xmlns:a="http://schemas.openxmlformats.org/drawingml/2006/main">
            <a:r>
              <a:rPr lang="fr-CA" sz="600">
                <a:latin typeface="Arial" panose="020B0604020202020204" pitchFamily="34" charset="0"/>
                <a:cs typeface="Arial" panose="020B0604020202020204" pitchFamily="34" charset="0"/>
              </a:rPr>
              <a:t>SISMACQ</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peuvent présenter certaines limites et par conséquent, doivent être interprétés avec prudence.</a:t>
            </a:r>
          </a:p>
          <a:p xmlns:a="http://schemas.openxmlformats.org/drawingml/2006/main">
            <a:r>
              <a:rPr lang="fr-CA" sz="600">
                <a:latin typeface="Arial" panose="020B0604020202020204" pitchFamily="34" charset="0"/>
                <a:cs typeface="Arial" panose="020B0604020202020204" pitchFamily="34" charset="0"/>
              </a:rPr>
              <a:t>Les tests statistiques</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ont été effectués sur tous les taux ajustés selon la structure par âge,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sexes réunis, de la population de l'ensemble du Québec en 2011.</a:t>
            </a:r>
          </a:p>
          <a:p xmlns:a="http://schemas.openxmlformats.org/drawingml/2006/main">
            <a:r>
              <a:rPr lang="fr-CA" sz="600">
                <a:latin typeface="Arial" panose="020B0604020202020204" pitchFamily="34" charset="0"/>
                <a:cs typeface="Arial" panose="020B0604020202020204" pitchFamily="34" charset="0"/>
              </a:rPr>
              <a:t>(+) (-) Valeur significativement différente de celle du reste du Québec, au seuil de 1 %.</a:t>
            </a:r>
          </a:p>
          <a:p xmlns:a="http://schemas.openxmlformats.org/drawingml/2006/main">
            <a:r>
              <a:rPr lang="fr-CA" sz="600">
                <a:latin typeface="Arial" panose="020B0604020202020204" pitchFamily="34" charset="0"/>
                <a:cs typeface="Arial" panose="020B0604020202020204" pitchFamily="34" charset="0"/>
              </a:rPr>
              <a:t>          Différence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significative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entre les sexes, pour une même année, au seuil de 1 %.</a:t>
            </a: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valeurs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annuelles pour établir une tendance</a:t>
            </a:r>
            <a:r>
              <a:rPr lang="fr-CA" sz="600" baseline="0">
                <a:effectLst/>
                <a:latin typeface="Arial" panose="020B0604020202020204" pitchFamily="34" charset="0"/>
                <a:ea typeface="+mn-ea"/>
                <a:cs typeface="Arial" panose="020B0604020202020204" pitchFamily="34" charset="0"/>
              </a:rPr>
              <a:t> chronologique.</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Source :</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INSPQ, SISMACQ, 2017-2018 à 2021-2022. </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Rapport de l'Infocentre de santé publique du Québec. Mise à jour le 13 avril 2023.</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cdr:txBody>
      </cdr:sp>
      <cdr:sp macro="" textlink="">
        <cdr:nvSpPr>
          <cdr:cNvPr id="6" name="Rectangle 5"/>
          <cdr:cNvSpPr/>
        </cdr:nvSpPr>
        <cdr:spPr>
          <a:xfrm xmlns:a="http://schemas.openxmlformats.org/drawingml/2006/main">
            <a:off x="63791" y="495020"/>
            <a:ext cx="159153" cy="50504"/>
          </a:xfrm>
          <a:prstGeom xmlns:a="http://schemas.openxmlformats.org/drawingml/2006/main" prst="rect">
            <a:avLst/>
          </a:prstGeom>
          <a:solidFill xmlns:a="http://schemas.openxmlformats.org/drawingml/2006/main">
            <a:schemeClr val="bg1">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grpSp>
  </cdr:relSizeAnchor>
</c:userShapes>
</file>

<file path=xl/drawings/drawing3.xml><?xml version="1.0" encoding="utf-8"?>
<xdr:wsDr xmlns:xdr="http://schemas.openxmlformats.org/drawingml/2006/spreadsheetDrawing" xmlns:a="http://schemas.openxmlformats.org/drawingml/2006/main">
  <xdr:twoCellAnchor>
    <xdr:from>
      <xdr:col>0</xdr:col>
      <xdr:colOff>22225</xdr:colOff>
      <xdr:row>4</xdr:row>
      <xdr:rowOff>8733</xdr:rowOff>
    </xdr:from>
    <xdr:to>
      <xdr:col>7</xdr:col>
      <xdr:colOff>1216025</xdr:colOff>
      <xdr:row>39</xdr:row>
      <xdr:rowOff>3175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0.03352</cdr:x>
      <cdr:y>0.74372</cdr:y>
    </cdr:from>
    <cdr:to>
      <cdr:x>0.98635</cdr:x>
      <cdr:y>0.99269</cdr:y>
    </cdr:to>
    <cdr:sp macro="" textlink="">
      <cdr:nvSpPr>
        <cdr:cNvPr id="6" name="ZoneTexte 2"/>
        <cdr:cNvSpPr txBox="1"/>
      </cdr:nvSpPr>
      <cdr:spPr>
        <a:xfrm xmlns:a="http://schemas.openxmlformats.org/drawingml/2006/main">
          <a:off x="218365" y="4033708"/>
          <a:ext cx="6207782" cy="135033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latin typeface="Arial" panose="020B0604020202020204" pitchFamily="34" charset="0"/>
              <a:cs typeface="Arial" panose="020B0604020202020204" pitchFamily="34" charset="0"/>
            </a:rPr>
            <a:t>Notes :</a:t>
          </a:r>
        </a:p>
        <a:p xmlns:a="http://schemas.openxmlformats.org/drawingml/2006/main">
          <a:r>
            <a:rPr lang="fr-CA" sz="600">
              <a:latin typeface="Arial" panose="020B0604020202020204" pitchFamily="34" charset="0"/>
              <a:cs typeface="Arial" panose="020B0604020202020204" pitchFamily="34" charset="0"/>
            </a:rPr>
            <a:t>En raison de la pandémie de COVID-19, du délestage et des mesures sanitaires prises durant la pandémie, les indicateurs de l'année financière 2020-2021 issus du </a:t>
          </a:r>
        </a:p>
        <a:p xmlns:a="http://schemas.openxmlformats.org/drawingml/2006/main">
          <a:r>
            <a:rPr lang="fr-CA" sz="600">
              <a:latin typeface="Arial" panose="020B0604020202020204" pitchFamily="34" charset="0"/>
              <a:cs typeface="Arial" panose="020B0604020202020204" pitchFamily="34" charset="0"/>
            </a:rPr>
            <a:t>SISMACQ</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peuvent présenter certaines limites et par conséquent, doivent être interprétés avec prudence.</a:t>
          </a:r>
        </a:p>
        <a:p xmlns:a="http://schemas.openxmlformats.org/drawingml/2006/main">
          <a:r>
            <a:rPr lang="fr-CA" sz="600">
              <a:latin typeface="Arial" panose="020B0604020202020204" pitchFamily="34" charset="0"/>
              <a:cs typeface="Arial" panose="020B0604020202020204" pitchFamily="34" charset="0"/>
            </a:rPr>
            <a:t>Les tests statistiques</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ont été effectués sur tous les taux ajustés selon la structure par âge,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sexes réunis, de la population de l'ensemble du Québec en 2011.</a:t>
          </a:r>
        </a:p>
        <a:p xmlns:a="http://schemas.openxmlformats.org/drawingml/2006/main">
          <a:r>
            <a:rPr lang="fr-CA" sz="600">
              <a:latin typeface="Arial" panose="020B0604020202020204" pitchFamily="34" charset="0"/>
              <a:cs typeface="Arial" panose="020B0604020202020204" pitchFamily="34" charset="0"/>
            </a:rPr>
            <a:t>(+) (-) Valeur significativement différente de celle du reste du Québec, au seuil de 1 %.</a:t>
          </a:r>
        </a:p>
        <a:p xmlns:a="http://schemas.openxmlformats.org/drawingml/2006/main">
          <a:r>
            <a:rPr lang="fr-CA" sz="600">
              <a:latin typeface="Arial" panose="020B0604020202020204" pitchFamily="34" charset="0"/>
              <a:cs typeface="Arial" panose="020B0604020202020204" pitchFamily="34" charset="0"/>
            </a:rPr>
            <a:t>          Différence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significative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entre les sexes, pour une même année, au seuil de 1 %.</a:t>
          </a: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valeurs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annuelles pour établir une tendance</a:t>
          </a:r>
          <a:r>
            <a:rPr lang="fr-CA" sz="600" baseline="0">
              <a:effectLst/>
              <a:latin typeface="Arial" panose="020B0604020202020204" pitchFamily="34" charset="0"/>
              <a:ea typeface="+mn-ea"/>
              <a:cs typeface="Arial" panose="020B0604020202020204" pitchFamily="34" charset="0"/>
            </a:rPr>
            <a:t> chronologique.</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Source :</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INSPQ, SISMACQ, 2017-2018 à 2021-2022. </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Rapport de l'Infocentre de santé publique du Québec. Mise à jour le 13 avril 2023.</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0.05039</cdr:x>
      <cdr:y>0.83639</cdr:y>
    </cdr:from>
    <cdr:to>
      <cdr:x>0.07791</cdr:x>
      <cdr:y>0.84556</cdr:y>
    </cdr:to>
    <cdr:sp macro="" textlink="">
      <cdr:nvSpPr>
        <cdr:cNvPr id="7" name="Rectangle 6"/>
        <cdr:cNvSpPr/>
      </cdr:nvSpPr>
      <cdr:spPr>
        <a:xfrm xmlns:a="http://schemas.openxmlformats.org/drawingml/2006/main">
          <a:off x="328291" y="4536309"/>
          <a:ext cx="179296" cy="49735"/>
        </a:xfrm>
        <a:prstGeom xmlns:a="http://schemas.openxmlformats.org/drawingml/2006/main" prst="rect">
          <a:avLst/>
        </a:prstGeom>
        <a:solidFill xmlns:a="http://schemas.openxmlformats.org/drawingml/2006/main">
          <a:schemeClr val="bg1">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38100</xdr:colOff>
      <xdr:row>4</xdr:row>
      <xdr:rowOff>18624</xdr:rowOff>
    </xdr:from>
    <xdr:to>
      <xdr:col>7</xdr:col>
      <xdr:colOff>1217374</xdr:colOff>
      <xdr:row>39</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0.03353</cdr:x>
      <cdr:y>0.75643</cdr:y>
    </cdr:from>
    <cdr:to>
      <cdr:x>0.03353</cdr:x>
      <cdr:y>0.75643</cdr:y>
    </cdr:to>
    <cdr:grpSp>
      <cdr:nvGrpSpPr>
        <cdr:cNvPr id="3" name="Groupe 2"/>
        <cdr:cNvGrpSpPr/>
      </cdr:nvGrpSpPr>
      <cdr:grpSpPr>
        <a:xfrm xmlns:a="http://schemas.openxmlformats.org/drawingml/2006/main">
          <a:off x="217964" y="4092760"/>
          <a:ext cx="0" cy="0"/>
          <a:chOff x="217964" y="4092760"/>
          <a:chExt cx="0" cy="0"/>
        </a:xfrm>
      </cdr:grpSpPr>
    </cdr:grpSp>
  </cdr:relSizeAnchor>
  <cdr:relSizeAnchor xmlns:cdr="http://schemas.openxmlformats.org/drawingml/2006/chartDrawing">
    <cdr:from>
      <cdr:x>0.03569</cdr:x>
      <cdr:y>0.75045</cdr:y>
    </cdr:from>
    <cdr:to>
      <cdr:x>0.99146</cdr:x>
      <cdr:y>1</cdr:y>
    </cdr:to>
    <cdr:sp macro="" textlink="">
      <cdr:nvSpPr>
        <cdr:cNvPr id="7" name="ZoneTexte 2"/>
        <cdr:cNvSpPr txBox="1"/>
      </cdr:nvSpPr>
      <cdr:spPr>
        <a:xfrm xmlns:a="http://schemas.openxmlformats.org/drawingml/2006/main">
          <a:off x="241300" y="4231966"/>
          <a:ext cx="6461902" cy="140726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latin typeface="Arial" panose="020B0604020202020204" pitchFamily="34" charset="0"/>
              <a:cs typeface="Arial" panose="020B0604020202020204" pitchFamily="34" charset="0"/>
            </a:rPr>
            <a:t>Notes :</a:t>
          </a:r>
        </a:p>
        <a:p xmlns:a="http://schemas.openxmlformats.org/drawingml/2006/main">
          <a:r>
            <a:rPr lang="fr-CA" sz="600">
              <a:latin typeface="Arial" panose="020B0604020202020204" pitchFamily="34" charset="0"/>
              <a:cs typeface="Arial" panose="020B0604020202020204" pitchFamily="34" charset="0"/>
            </a:rPr>
            <a:t>En raison de la pandémie de COVID-19, du délestage et des mesures sanitaires prises durant la pandémie, les indicateurs de l'année financière 2020-2021 issus du</a:t>
          </a:r>
        </a:p>
        <a:p xmlns:a="http://schemas.openxmlformats.org/drawingml/2006/main">
          <a:r>
            <a:rPr lang="fr-CA" sz="600">
              <a:latin typeface="Arial" panose="020B0604020202020204" pitchFamily="34" charset="0"/>
              <a:cs typeface="Arial" panose="020B0604020202020204" pitchFamily="34" charset="0"/>
            </a:rPr>
            <a:t>SISMACQ peuvent présenter certaines limites et par conséquent, doivent être interprétés avec prudence.</a:t>
          </a:r>
        </a:p>
        <a:p xmlns:a="http://schemas.openxmlformats.org/drawingml/2006/main">
          <a:r>
            <a:rPr lang="fr-CA" sz="600">
              <a:latin typeface="Arial" panose="020B0604020202020204" pitchFamily="34" charset="0"/>
              <a:cs typeface="Arial" panose="020B0604020202020204" pitchFamily="34" charset="0"/>
            </a:rPr>
            <a:t>Les tests statistiques</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ont été effectués sur tous les taux ajustés selon la structure par âge,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sexes réunis, de la population de l'ensemble du Québec en 2011.</a:t>
          </a:r>
        </a:p>
        <a:p xmlns:a="http://schemas.openxmlformats.org/drawingml/2006/main">
          <a:r>
            <a:rPr lang="fr-CA" sz="600">
              <a:latin typeface="Arial" panose="020B0604020202020204" pitchFamily="34" charset="0"/>
              <a:cs typeface="Arial" panose="020B0604020202020204" pitchFamily="34" charset="0"/>
            </a:rPr>
            <a:t>(+) (-) Valeur significativement différente de celle du reste du Québec, au seuil de 1 %.</a:t>
          </a:r>
        </a:p>
        <a:p xmlns:a="http://schemas.openxmlformats.org/drawingml/2006/main">
          <a:r>
            <a:rPr lang="fr-CA" sz="600">
              <a:latin typeface="Arial" panose="020B0604020202020204" pitchFamily="34" charset="0"/>
              <a:cs typeface="Arial" panose="020B0604020202020204" pitchFamily="34" charset="0"/>
            </a:rPr>
            <a:t>          Différence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significative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entre les sexes, pour une même année, au seuil de 1 %.</a:t>
          </a: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valeurs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annuelles pour établir une tendance</a:t>
          </a:r>
          <a:r>
            <a:rPr lang="fr-CA" sz="600" baseline="0">
              <a:effectLst/>
              <a:latin typeface="Arial" panose="020B0604020202020204" pitchFamily="34" charset="0"/>
              <a:ea typeface="+mn-ea"/>
              <a:cs typeface="Arial" panose="020B0604020202020204" pitchFamily="34" charset="0"/>
            </a:rPr>
            <a:t> chronologique.</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Source :</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INSPQ, SISMACQ, 2017-2018 à 2021-2022. </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Rapport de l'Infocentre de santé publique du Québec. Mise à jour le 13 avril 2023.</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0.05164</cdr:x>
      <cdr:y>0.84451</cdr:y>
    </cdr:from>
    <cdr:to>
      <cdr:x>0.07925</cdr:x>
      <cdr:y>0.8537</cdr:y>
    </cdr:to>
    <cdr:sp macro="" textlink="">
      <cdr:nvSpPr>
        <cdr:cNvPr id="8" name="Rectangle 7"/>
        <cdr:cNvSpPr/>
      </cdr:nvSpPr>
      <cdr:spPr>
        <a:xfrm xmlns:a="http://schemas.openxmlformats.org/drawingml/2006/main">
          <a:off x="335669" y="4569318"/>
          <a:ext cx="179481" cy="49723"/>
        </a:xfrm>
        <a:prstGeom xmlns:a="http://schemas.openxmlformats.org/drawingml/2006/main" prst="rect">
          <a:avLst/>
        </a:prstGeom>
        <a:solidFill xmlns:a="http://schemas.openxmlformats.org/drawingml/2006/main">
          <a:schemeClr val="bg1">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www.cisss-lanaudiere.gouv.qc.ca/fileadmin/internet/cisss_lanaudiere/Documentation/Sylia_statistiques_regionales/Diabete/Diabete_prevalence_SISMACQ.pdf" TargetMode="External"/><Relationship Id="rId1" Type="http://schemas.openxmlformats.org/officeDocument/2006/relationships/hyperlink" Target="../../Tabl_bord/Depot%20SYLIA/Diabete/TauxIncidenceDiabetePopUnAnPlus(SISMACQ).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hyperlink" Target="http://www.cisss-lanaudiere.gouv.qc.ca/fileadmin/internet/cisss_lanaudiere/Documentation/Sylia_statistiques_regionales/Diabete/Diabete_prevalence_SISMACQ.pdf" TargetMode="External"/><Relationship Id="rId1" Type="http://schemas.openxmlformats.org/officeDocument/2006/relationships/hyperlink" Target="../../Tabl_bord/Depot%20SYLIA/Diabete/TauxIncidenceDiabetePopUnAnPlus(SISMACQ).pdf"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cisss-lanaudiere.gouv.qc.ca/fileadmin/internet/cisss_lanaudiere/Documentation/Sylia_statistiques_regionales/Diabete/Diabete_prevalence_SISMACQ.pdf" TargetMode="External"/><Relationship Id="rId1" Type="http://schemas.openxmlformats.org/officeDocument/2006/relationships/hyperlink" Target="../../Tabl_bord/Depot%20SYLIA/Diabete/TauxIncidenceDiabetePopUnAnPlus(SISMACQ).pdf" TargetMode="Externa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www.cisss-lanaudiere.gouv.qc.ca/fileadmin/internet/cisss_lanaudiere/Documentation/Sylia_statistiques_regionales/Diabete/Diabete_prevalence_SISMACQ.pdf" TargetMode="External"/><Relationship Id="rId1" Type="http://schemas.openxmlformats.org/officeDocument/2006/relationships/hyperlink" Target="../../Tabl_bord/Depot%20SYLIA/Diabete/TauxIncidenceDiabetePopUnAnPlus(SISMACQ).pdf" TargetMode="Externa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hyperlink" Target="http://www.cisss-lanaudiere.gouv.qc.ca/fileadmin/internet/cisss_lanaudiere/Documentation/Sylia_statistiques_regionales/Diabete/Diabete_prevalence_SISMACQ.pdf" TargetMode="External"/><Relationship Id="rId1" Type="http://schemas.openxmlformats.org/officeDocument/2006/relationships/hyperlink" Target="../../Tabl_bord/Depot%20SYLIA/Diabete/TauxIncidenceDiabetePopUnAnPlus(SISMACQ).pdf" TargetMode="Externa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165"/>
  <sheetViews>
    <sheetView showGridLines="0" tabSelected="1" zoomScaleNormal="100" workbookViewId="0">
      <selection sqref="A1:G1"/>
    </sheetView>
  </sheetViews>
  <sheetFormatPr baseColWidth="10" defaultColWidth="17.59765625" defaultRowHeight="11.5" x14ac:dyDescent="0.25"/>
  <cols>
    <col min="1" max="1" width="26.5" style="2" customWidth="1"/>
    <col min="2" max="3" width="17.69921875" style="2" customWidth="1"/>
    <col min="4" max="4" width="17.69921875" style="7" customWidth="1"/>
    <col min="5" max="5" width="17.69921875" style="3" customWidth="1"/>
    <col min="6" max="6" width="2.59765625" style="17" customWidth="1"/>
    <col min="7" max="7" width="2.59765625" style="106" customWidth="1"/>
    <col min="8" max="16384" width="17.59765625" style="1"/>
  </cols>
  <sheetData>
    <row r="1" spans="1:9" s="10" customFormat="1" ht="41.25" customHeight="1" x14ac:dyDescent="0.25">
      <c r="A1" s="126" t="s">
        <v>47</v>
      </c>
      <c r="B1" s="126"/>
      <c r="C1" s="126"/>
      <c r="D1" s="126"/>
      <c r="E1" s="126"/>
      <c r="F1" s="126"/>
      <c r="G1" s="126"/>
      <c r="H1" s="9"/>
    </row>
    <row r="2" spans="1:9" s="10" customFormat="1" ht="19.5" customHeight="1" x14ac:dyDescent="0.25">
      <c r="A2" s="127" t="s">
        <v>22</v>
      </c>
      <c r="B2" s="127"/>
      <c r="C2" s="127"/>
      <c r="D2" s="127"/>
      <c r="E2" s="127"/>
      <c r="F2" s="127"/>
      <c r="G2" s="127"/>
      <c r="H2" s="19"/>
      <c r="I2" s="11"/>
    </row>
    <row r="3" spans="1:9" s="37" customFormat="1" ht="33.75" customHeight="1" x14ac:dyDescent="0.25">
      <c r="A3" s="128" t="s">
        <v>42</v>
      </c>
      <c r="B3" s="128"/>
      <c r="C3" s="128"/>
      <c r="D3" s="128"/>
      <c r="E3" s="128"/>
      <c r="F3" s="128"/>
      <c r="G3" s="128"/>
    </row>
    <row r="4" spans="1:9" s="5" customFormat="1" ht="33.75" customHeight="1" x14ac:dyDescent="0.25">
      <c r="A4" s="131" t="s">
        <v>44</v>
      </c>
      <c r="B4" s="131"/>
      <c r="C4" s="131"/>
      <c r="D4" s="131"/>
      <c r="E4" s="131"/>
      <c r="F4" s="131"/>
      <c r="G4" s="131"/>
    </row>
    <row r="5" spans="1:9" s="5" customFormat="1" ht="6" customHeight="1" x14ac:dyDescent="0.25">
      <c r="A5" s="93"/>
      <c r="B5" s="93"/>
      <c r="C5" s="93"/>
      <c r="D5" s="93"/>
      <c r="E5" s="93"/>
      <c r="F5" s="93"/>
      <c r="G5" s="50"/>
    </row>
    <row r="6" spans="1:9" s="5" customFormat="1" ht="12.75" customHeight="1" x14ac:dyDescent="0.25">
      <c r="A6" s="131" t="s">
        <v>43</v>
      </c>
      <c r="B6" s="131"/>
      <c r="C6" s="131"/>
      <c r="D6" s="131"/>
      <c r="E6" s="131"/>
      <c r="F6" s="131"/>
      <c r="G6" s="131"/>
    </row>
    <row r="7" spans="1:9" s="5" customFormat="1" ht="4.5" customHeight="1" x14ac:dyDescent="0.25">
      <c r="A7" s="61"/>
      <c r="B7" s="61"/>
      <c r="C7" s="61"/>
      <c r="D7" s="61"/>
      <c r="E7" s="61"/>
      <c r="F7" s="61"/>
      <c r="G7" s="50"/>
    </row>
    <row r="8" spans="1:9" s="6" customFormat="1" ht="106.5" customHeight="1" x14ac:dyDescent="0.25">
      <c r="A8" s="132" t="s">
        <v>46</v>
      </c>
      <c r="B8" s="132"/>
      <c r="C8" s="132"/>
      <c r="D8" s="132"/>
      <c r="E8" s="132"/>
      <c r="F8" s="132"/>
      <c r="G8" s="132"/>
      <c r="H8" s="96"/>
    </row>
    <row r="9" spans="1:9" s="6" customFormat="1" ht="12.75" customHeight="1" x14ac:dyDescent="0.25">
      <c r="A9" s="130" t="s">
        <v>19</v>
      </c>
      <c r="B9" s="130"/>
      <c r="C9" s="130"/>
      <c r="D9" s="130"/>
      <c r="E9" s="130"/>
      <c r="F9" s="130"/>
      <c r="G9" s="130"/>
    </row>
    <row r="10" spans="1:9" s="6" customFormat="1" ht="6.75" customHeight="1" x14ac:dyDescent="0.25">
      <c r="A10" s="129"/>
      <c r="B10" s="129"/>
      <c r="C10" s="129"/>
      <c r="D10" s="129"/>
      <c r="E10" s="129"/>
      <c r="F10" s="129"/>
      <c r="G10" s="129"/>
    </row>
    <row r="11" spans="1:9" s="6" customFormat="1" ht="26" customHeight="1" x14ac:dyDescent="0.25">
      <c r="A11" s="14" t="s">
        <v>21</v>
      </c>
      <c r="B11" s="14" t="s">
        <v>0</v>
      </c>
      <c r="C11" s="14" t="s">
        <v>20</v>
      </c>
      <c r="D11" s="15" t="s">
        <v>4</v>
      </c>
      <c r="E11" s="125" t="s">
        <v>40</v>
      </c>
      <c r="F11" s="49"/>
      <c r="G11" s="49"/>
    </row>
    <row r="12" spans="1:9" s="6" customFormat="1" x14ac:dyDescent="0.25">
      <c r="A12" s="42" t="s">
        <v>11</v>
      </c>
      <c r="B12" s="42" t="s">
        <v>27</v>
      </c>
      <c r="C12" s="42" t="s">
        <v>5</v>
      </c>
      <c r="D12" s="62">
        <v>1650</v>
      </c>
      <c r="E12" s="63">
        <v>7.8815380941007902</v>
      </c>
      <c r="F12" s="64"/>
      <c r="G12" s="102"/>
    </row>
    <row r="13" spans="1:9" s="6" customFormat="1" x14ac:dyDescent="0.25">
      <c r="A13" s="42" t="s">
        <v>11</v>
      </c>
      <c r="B13" s="42" t="s">
        <v>27</v>
      </c>
      <c r="C13" s="42" t="s">
        <v>6</v>
      </c>
      <c r="D13" s="62">
        <v>2090</v>
      </c>
      <c r="E13" s="63">
        <v>9.62025316455696</v>
      </c>
      <c r="F13" s="64"/>
      <c r="G13" s="102"/>
    </row>
    <row r="14" spans="1:9" s="6" customFormat="1" x14ac:dyDescent="0.25">
      <c r="A14" s="14" t="s">
        <v>11</v>
      </c>
      <c r="B14" s="43" t="s">
        <v>27</v>
      </c>
      <c r="C14" s="14" t="s">
        <v>7</v>
      </c>
      <c r="D14" s="48">
        <v>3740</v>
      </c>
      <c r="E14" s="47">
        <v>8.7659674206023706</v>
      </c>
      <c r="F14" s="66"/>
      <c r="G14" s="103"/>
    </row>
    <row r="15" spans="1:9" s="6" customFormat="1" x14ac:dyDescent="0.25">
      <c r="A15" s="42" t="s">
        <v>11</v>
      </c>
      <c r="B15" s="42" t="s">
        <v>33</v>
      </c>
      <c r="C15" s="42" t="s">
        <v>5</v>
      </c>
      <c r="D15" s="62">
        <v>1660</v>
      </c>
      <c r="E15" s="63">
        <v>7.89536266349584</v>
      </c>
      <c r="F15" s="64"/>
      <c r="G15" s="102"/>
    </row>
    <row r="16" spans="1:9" s="6" customFormat="1" x14ac:dyDescent="0.25">
      <c r="A16" s="42" t="s">
        <v>11</v>
      </c>
      <c r="B16" s="42" t="s">
        <v>33</v>
      </c>
      <c r="C16" s="42" t="s">
        <v>6</v>
      </c>
      <c r="D16" s="62">
        <v>2125</v>
      </c>
      <c r="E16" s="63">
        <v>9.6568961599636491</v>
      </c>
      <c r="F16" s="64"/>
      <c r="G16" s="102"/>
    </row>
    <row r="17" spans="1:7" s="6" customFormat="1" x14ac:dyDescent="0.25">
      <c r="A17" s="14" t="s">
        <v>11</v>
      </c>
      <c r="B17" s="43" t="s">
        <v>33</v>
      </c>
      <c r="C17" s="14" t="s">
        <v>7</v>
      </c>
      <c r="D17" s="48">
        <v>3785</v>
      </c>
      <c r="E17" s="47">
        <v>8.79618870555427</v>
      </c>
      <c r="F17" s="66"/>
      <c r="G17" s="103"/>
    </row>
    <row r="18" spans="1:7" s="6" customFormat="1" x14ac:dyDescent="0.25">
      <c r="A18" s="42" t="s">
        <v>11</v>
      </c>
      <c r="B18" s="42" t="s">
        <v>34</v>
      </c>
      <c r="C18" s="42" t="s">
        <v>5</v>
      </c>
      <c r="D18" s="62">
        <v>1655</v>
      </c>
      <c r="E18" s="63">
        <v>7.8250591016548503</v>
      </c>
      <c r="F18" s="64"/>
      <c r="G18" s="102"/>
    </row>
    <row r="19" spans="1:7" s="6" customFormat="1" x14ac:dyDescent="0.25">
      <c r="A19" s="42" t="s">
        <v>11</v>
      </c>
      <c r="B19" s="42" t="s">
        <v>34</v>
      </c>
      <c r="C19" s="42" t="s">
        <v>6</v>
      </c>
      <c r="D19" s="62">
        <v>2180</v>
      </c>
      <c r="E19" s="63">
        <v>9.81098109810981</v>
      </c>
      <c r="F19" s="64"/>
      <c r="G19" s="102"/>
    </row>
    <row r="20" spans="1:7" s="6" customFormat="1" x14ac:dyDescent="0.25">
      <c r="A20" s="14" t="s">
        <v>11</v>
      </c>
      <c r="B20" s="43" t="s">
        <v>34</v>
      </c>
      <c r="C20" s="14" t="s">
        <v>7</v>
      </c>
      <c r="D20" s="48">
        <v>3835</v>
      </c>
      <c r="E20" s="47">
        <v>8.8425178694950404</v>
      </c>
      <c r="F20" s="66"/>
      <c r="G20" s="103"/>
    </row>
    <row r="21" spans="1:7" s="6" customFormat="1" x14ac:dyDescent="0.25">
      <c r="A21" s="42" t="s">
        <v>11</v>
      </c>
      <c r="B21" s="42" t="s">
        <v>35</v>
      </c>
      <c r="C21" s="42" t="s">
        <v>5</v>
      </c>
      <c r="D21" s="62">
        <v>1650</v>
      </c>
      <c r="E21" s="63">
        <v>7.6905150314612003</v>
      </c>
      <c r="F21" s="64"/>
      <c r="G21" s="102"/>
    </row>
    <row r="22" spans="1:7" s="6" customFormat="1" x14ac:dyDescent="0.25">
      <c r="A22" s="42" t="s">
        <v>11</v>
      </c>
      <c r="B22" s="42" t="s">
        <v>35</v>
      </c>
      <c r="C22" s="42" t="s">
        <v>6</v>
      </c>
      <c r="D22" s="62">
        <v>2220</v>
      </c>
      <c r="E22" s="63">
        <v>9.8034886288363907</v>
      </c>
      <c r="F22" s="64"/>
      <c r="G22" s="102"/>
    </row>
    <row r="23" spans="1:7" s="6" customFormat="1" x14ac:dyDescent="0.25">
      <c r="A23" s="14" t="s">
        <v>11</v>
      </c>
      <c r="B23" s="43" t="s">
        <v>35</v>
      </c>
      <c r="C23" s="14" t="s">
        <v>7</v>
      </c>
      <c r="D23" s="48">
        <v>3870</v>
      </c>
      <c r="E23" s="47">
        <v>8.7755102040816304</v>
      </c>
      <c r="F23" s="66"/>
      <c r="G23" s="103"/>
    </row>
    <row r="24" spans="1:7" s="6" customFormat="1" x14ac:dyDescent="0.25">
      <c r="A24" s="42" t="s">
        <v>11</v>
      </c>
      <c r="B24" s="42" t="s">
        <v>41</v>
      </c>
      <c r="C24" s="42" t="s">
        <v>5</v>
      </c>
      <c r="D24" s="62">
        <v>1690</v>
      </c>
      <c r="E24" s="63">
        <v>7.6765841471723801</v>
      </c>
      <c r="F24" s="64"/>
      <c r="G24" s="102"/>
    </row>
    <row r="25" spans="1:7" s="6" customFormat="1" x14ac:dyDescent="0.25">
      <c r="A25" s="42" t="s">
        <v>11</v>
      </c>
      <c r="B25" s="42" t="s">
        <v>41</v>
      </c>
      <c r="C25" s="42" t="s">
        <v>6</v>
      </c>
      <c r="D25" s="62">
        <v>2250</v>
      </c>
      <c r="E25" s="63">
        <v>9.7108329736728507</v>
      </c>
      <c r="F25" s="64"/>
      <c r="G25" s="102"/>
    </row>
    <row r="26" spans="1:7" s="6" customFormat="1" x14ac:dyDescent="0.25">
      <c r="A26" s="14" t="s">
        <v>11</v>
      </c>
      <c r="B26" s="43" t="s">
        <v>41</v>
      </c>
      <c r="C26" s="14" t="s">
        <v>7</v>
      </c>
      <c r="D26" s="48">
        <v>3940</v>
      </c>
      <c r="E26" s="47">
        <v>8.7187430847532692</v>
      </c>
      <c r="F26" s="66"/>
      <c r="G26" s="103"/>
    </row>
    <row r="27" spans="1:7" s="6" customFormat="1" x14ac:dyDescent="0.25">
      <c r="A27" s="42" t="s">
        <v>12</v>
      </c>
      <c r="B27" s="42" t="s">
        <v>27</v>
      </c>
      <c r="C27" s="42" t="s">
        <v>5</v>
      </c>
      <c r="D27" s="62">
        <v>2995</v>
      </c>
      <c r="E27" s="63">
        <v>8.6906141367323304</v>
      </c>
      <c r="F27" s="64"/>
      <c r="G27" s="102" t="s">
        <v>32</v>
      </c>
    </row>
    <row r="28" spans="1:7" s="6" customFormat="1" x14ac:dyDescent="0.25">
      <c r="A28" s="42" t="s">
        <v>12</v>
      </c>
      <c r="B28" s="42" t="s">
        <v>27</v>
      </c>
      <c r="C28" s="42" t="s">
        <v>6</v>
      </c>
      <c r="D28" s="62">
        <v>3510</v>
      </c>
      <c r="E28" s="63">
        <v>10.766871165644201</v>
      </c>
      <c r="F28" s="64"/>
      <c r="G28" s="102" t="s">
        <v>32</v>
      </c>
    </row>
    <row r="29" spans="1:7" s="6" customFormat="1" x14ac:dyDescent="0.25">
      <c r="A29" s="14" t="s">
        <v>12</v>
      </c>
      <c r="B29" s="43" t="s">
        <v>27</v>
      </c>
      <c r="C29" s="14" t="s">
        <v>7</v>
      </c>
      <c r="D29" s="48">
        <v>6505</v>
      </c>
      <c r="E29" s="47">
        <v>9.7057728119180702</v>
      </c>
      <c r="F29" s="66"/>
      <c r="G29" s="85" t="s">
        <v>32</v>
      </c>
    </row>
    <row r="30" spans="1:7" s="6" customFormat="1" x14ac:dyDescent="0.25">
      <c r="A30" s="42" t="s">
        <v>12</v>
      </c>
      <c r="B30" s="42" t="s">
        <v>33</v>
      </c>
      <c r="C30" s="42" t="s">
        <v>5</v>
      </c>
      <c r="D30" s="62">
        <v>3010</v>
      </c>
      <c r="E30" s="63">
        <v>8.6700215672178302</v>
      </c>
      <c r="F30" s="64"/>
      <c r="G30" s="102"/>
    </row>
    <row r="31" spans="1:7" s="6" customFormat="1" x14ac:dyDescent="0.25">
      <c r="A31" s="42" t="s">
        <v>12</v>
      </c>
      <c r="B31" s="42" t="s">
        <v>33</v>
      </c>
      <c r="C31" s="42" t="s">
        <v>6</v>
      </c>
      <c r="D31" s="62">
        <v>3575</v>
      </c>
      <c r="E31" s="63">
        <v>10.881772651388699</v>
      </c>
      <c r="F31" s="64"/>
      <c r="G31" s="102" t="s">
        <v>32</v>
      </c>
    </row>
    <row r="32" spans="1:7" s="6" customFormat="1" x14ac:dyDescent="0.25">
      <c r="A32" s="14" t="s">
        <v>12</v>
      </c>
      <c r="B32" s="43" t="s">
        <v>33</v>
      </c>
      <c r="C32" s="14" t="s">
        <v>7</v>
      </c>
      <c r="D32" s="48">
        <v>6590</v>
      </c>
      <c r="E32" s="47">
        <v>9.7452934662236999</v>
      </c>
      <c r="F32" s="66"/>
      <c r="G32" s="85" t="s">
        <v>32</v>
      </c>
    </row>
    <row r="33" spans="1:7" s="6" customFormat="1" x14ac:dyDescent="0.25">
      <c r="A33" s="42" t="s">
        <v>12</v>
      </c>
      <c r="B33" s="42" t="s">
        <v>34</v>
      </c>
      <c r="C33" s="42" t="s">
        <v>5</v>
      </c>
      <c r="D33" s="62">
        <v>3050</v>
      </c>
      <c r="E33" s="63">
        <v>8.6409277329939194</v>
      </c>
      <c r="F33" s="64"/>
      <c r="G33" s="102"/>
    </row>
    <row r="34" spans="1:7" s="6" customFormat="1" x14ac:dyDescent="0.25">
      <c r="A34" s="42" t="s">
        <v>12</v>
      </c>
      <c r="B34" s="42" t="s">
        <v>34</v>
      </c>
      <c r="C34" s="42" t="s">
        <v>6</v>
      </c>
      <c r="D34" s="62">
        <v>3665</v>
      </c>
      <c r="E34" s="63">
        <v>10.927743086529899</v>
      </c>
      <c r="F34" s="64"/>
      <c r="G34" s="102" t="s">
        <v>32</v>
      </c>
    </row>
    <row r="35" spans="1:7" s="6" customFormat="1" x14ac:dyDescent="0.25">
      <c r="A35" s="14" t="s">
        <v>12</v>
      </c>
      <c r="B35" s="43" t="s">
        <v>34</v>
      </c>
      <c r="C35" s="14" t="s">
        <v>7</v>
      </c>
      <c r="D35" s="48">
        <v>6720</v>
      </c>
      <c r="E35" s="47">
        <v>9.75574400231935</v>
      </c>
      <c r="F35" s="66"/>
      <c r="G35" s="85" t="s">
        <v>32</v>
      </c>
    </row>
    <row r="36" spans="1:7" s="6" customFormat="1" x14ac:dyDescent="0.25">
      <c r="A36" s="42" t="s">
        <v>12</v>
      </c>
      <c r="B36" s="42" t="s">
        <v>35</v>
      </c>
      <c r="C36" s="42" t="s">
        <v>5</v>
      </c>
      <c r="D36" s="62">
        <v>3125</v>
      </c>
      <c r="E36" s="63">
        <v>8.6992773763201807</v>
      </c>
      <c r="F36" s="64"/>
      <c r="G36" s="102"/>
    </row>
    <row r="37" spans="1:7" s="6" customFormat="1" x14ac:dyDescent="0.25">
      <c r="A37" s="42" t="s">
        <v>12</v>
      </c>
      <c r="B37" s="42" t="s">
        <v>35</v>
      </c>
      <c r="C37" s="42" t="s">
        <v>6</v>
      </c>
      <c r="D37" s="62">
        <v>3750</v>
      </c>
      <c r="E37" s="63">
        <v>10.9877264757452</v>
      </c>
      <c r="F37" s="64"/>
      <c r="G37" s="102" t="s">
        <v>32</v>
      </c>
    </row>
    <row r="38" spans="1:7" s="6" customFormat="1" x14ac:dyDescent="0.25">
      <c r="A38" s="14" t="s">
        <v>12</v>
      </c>
      <c r="B38" s="43" t="s">
        <v>35</v>
      </c>
      <c r="C38" s="14" t="s">
        <v>7</v>
      </c>
      <c r="D38" s="48">
        <v>6875</v>
      </c>
      <c r="E38" s="47">
        <v>9.8148148148148202</v>
      </c>
      <c r="F38" s="66"/>
      <c r="G38" s="85" t="s">
        <v>32</v>
      </c>
    </row>
    <row r="39" spans="1:7" s="6" customFormat="1" x14ac:dyDescent="0.25">
      <c r="A39" s="42" t="s">
        <v>12</v>
      </c>
      <c r="B39" s="42" t="s">
        <v>41</v>
      </c>
      <c r="C39" s="42" t="s">
        <v>5</v>
      </c>
      <c r="D39" s="62">
        <v>3230</v>
      </c>
      <c r="E39" s="63">
        <v>8.8094913405154802</v>
      </c>
      <c r="F39" s="64"/>
      <c r="G39" s="102" t="s">
        <v>32</v>
      </c>
    </row>
    <row r="40" spans="1:7" s="6" customFormat="1" x14ac:dyDescent="0.25">
      <c r="A40" s="42" t="s">
        <v>12</v>
      </c>
      <c r="B40" s="42" t="s">
        <v>41</v>
      </c>
      <c r="C40" s="42" t="s">
        <v>6</v>
      </c>
      <c r="D40" s="62">
        <v>3865</v>
      </c>
      <c r="E40" s="63">
        <v>11.0681557846506</v>
      </c>
      <c r="F40" s="64"/>
      <c r="G40" s="102" t="s">
        <v>32</v>
      </c>
    </row>
    <row r="41" spans="1:7" s="6" customFormat="1" x14ac:dyDescent="0.25">
      <c r="A41" s="14" t="s">
        <v>12</v>
      </c>
      <c r="B41" s="43" t="s">
        <v>41</v>
      </c>
      <c r="C41" s="14" t="s">
        <v>7</v>
      </c>
      <c r="D41" s="48">
        <v>7090</v>
      </c>
      <c r="E41" s="47">
        <v>9.9043095620590904</v>
      </c>
      <c r="F41" s="66"/>
      <c r="G41" s="85" t="s">
        <v>32</v>
      </c>
    </row>
    <row r="42" spans="1:7" s="6" customFormat="1" x14ac:dyDescent="0.25">
      <c r="A42" s="42" t="s">
        <v>15</v>
      </c>
      <c r="B42" s="42" t="s">
        <v>27</v>
      </c>
      <c r="C42" s="42" t="s">
        <v>5</v>
      </c>
      <c r="D42" s="62">
        <v>2225</v>
      </c>
      <c r="E42" s="63">
        <v>8.9989888776542006</v>
      </c>
      <c r="F42" s="64"/>
      <c r="G42" s="102" t="s">
        <v>32</v>
      </c>
    </row>
    <row r="43" spans="1:7" s="6" customFormat="1" x14ac:dyDescent="0.25">
      <c r="A43" s="42" t="s">
        <v>15</v>
      </c>
      <c r="B43" s="42" t="s">
        <v>27</v>
      </c>
      <c r="C43" s="42" t="s">
        <v>6</v>
      </c>
      <c r="D43" s="62">
        <v>3160</v>
      </c>
      <c r="E43" s="63">
        <v>11.960635881907599</v>
      </c>
      <c r="F43" s="64"/>
      <c r="G43" s="102" t="s">
        <v>32</v>
      </c>
    </row>
    <row r="44" spans="1:7" s="6" customFormat="1" x14ac:dyDescent="0.25">
      <c r="A44" s="14" t="s">
        <v>15</v>
      </c>
      <c r="B44" s="43" t="s">
        <v>27</v>
      </c>
      <c r="C44" s="14" t="s">
        <v>7</v>
      </c>
      <c r="D44" s="48">
        <v>5390</v>
      </c>
      <c r="E44" s="47">
        <v>10.538664581093</v>
      </c>
      <c r="F44" s="66"/>
      <c r="G44" s="85" t="s">
        <v>32</v>
      </c>
    </row>
    <row r="45" spans="1:7" s="6" customFormat="1" x14ac:dyDescent="0.25">
      <c r="A45" s="42" t="s">
        <v>15</v>
      </c>
      <c r="B45" s="42" t="s">
        <v>33</v>
      </c>
      <c r="C45" s="42" t="s">
        <v>5</v>
      </c>
      <c r="D45" s="62">
        <v>2260</v>
      </c>
      <c r="E45" s="63">
        <v>9.0381923615277007</v>
      </c>
      <c r="F45" s="64"/>
      <c r="G45" s="102" t="s">
        <v>32</v>
      </c>
    </row>
    <row r="46" spans="1:7" s="6" customFormat="1" x14ac:dyDescent="0.25">
      <c r="A46" s="42" t="s">
        <v>15</v>
      </c>
      <c r="B46" s="42" t="s">
        <v>33</v>
      </c>
      <c r="C46" s="42" t="s">
        <v>6</v>
      </c>
      <c r="D46" s="62">
        <v>3195</v>
      </c>
      <c r="E46" s="63">
        <v>11.968533433227201</v>
      </c>
      <c r="F46" s="64"/>
      <c r="G46" s="102"/>
    </row>
    <row r="47" spans="1:7" s="6" customFormat="1" x14ac:dyDescent="0.25">
      <c r="A47" s="14" t="s">
        <v>15</v>
      </c>
      <c r="B47" s="43" t="s">
        <v>33</v>
      </c>
      <c r="C47" s="14" t="s">
        <v>7</v>
      </c>
      <c r="D47" s="48">
        <v>5460</v>
      </c>
      <c r="E47" s="47">
        <v>10.5609284332689</v>
      </c>
      <c r="F47" s="66"/>
      <c r="G47" s="85" t="s">
        <v>32</v>
      </c>
    </row>
    <row r="48" spans="1:7" s="6" customFormat="1" x14ac:dyDescent="0.25">
      <c r="A48" s="42" t="s">
        <v>15</v>
      </c>
      <c r="B48" s="42" t="s">
        <v>34</v>
      </c>
      <c r="C48" s="42" t="s">
        <v>5</v>
      </c>
      <c r="D48" s="62">
        <v>2235</v>
      </c>
      <c r="E48" s="63">
        <v>8.8392327466877596</v>
      </c>
      <c r="F48" s="64"/>
      <c r="G48" s="102"/>
    </row>
    <row r="49" spans="1:7" s="6" customFormat="1" x14ac:dyDescent="0.25">
      <c r="A49" s="42" t="s">
        <v>15</v>
      </c>
      <c r="B49" s="42" t="s">
        <v>34</v>
      </c>
      <c r="C49" s="42" t="s">
        <v>6</v>
      </c>
      <c r="D49" s="62">
        <v>3260</v>
      </c>
      <c r="E49" s="63">
        <v>12.0184331797235</v>
      </c>
      <c r="F49" s="64"/>
      <c r="G49" s="102"/>
    </row>
    <row r="50" spans="1:7" s="6" customFormat="1" x14ac:dyDescent="0.25">
      <c r="A50" s="14" t="s">
        <v>15</v>
      </c>
      <c r="B50" s="43" t="s">
        <v>34</v>
      </c>
      <c r="C50" s="14" t="s">
        <v>7</v>
      </c>
      <c r="D50" s="48">
        <v>5490</v>
      </c>
      <c r="E50" s="47">
        <v>10.476099608816</v>
      </c>
      <c r="F50" s="66"/>
      <c r="G50" s="85" t="s">
        <v>32</v>
      </c>
    </row>
    <row r="51" spans="1:7" s="6" customFormat="1" x14ac:dyDescent="0.25">
      <c r="A51" s="42" t="s">
        <v>15</v>
      </c>
      <c r="B51" s="42" t="s">
        <v>35</v>
      </c>
      <c r="C51" s="42" t="s">
        <v>5</v>
      </c>
      <c r="D51" s="62">
        <v>2260</v>
      </c>
      <c r="E51" s="63">
        <v>8.6973253800269408</v>
      </c>
      <c r="F51" s="64"/>
      <c r="G51" s="102"/>
    </row>
    <row r="52" spans="1:7" s="6" customFormat="1" x14ac:dyDescent="0.25">
      <c r="A52" s="42" t="s">
        <v>15</v>
      </c>
      <c r="B52" s="42" t="s">
        <v>35</v>
      </c>
      <c r="C52" s="42" t="s">
        <v>6</v>
      </c>
      <c r="D52" s="62">
        <v>3290</v>
      </c>
      <c r="E52" s="63">
        <v>11.8366612700126</v>
      </c>
      <c r="F52" s="64"/>
      <c r="G52" s="102"/>
    </row>
    <row r="53" spans="1:7" s="6" customFormat="1" x14ac:dyDescent="0.25">
      <c r="A53" s="14" t="s">
        <v>15</v>
      </c>
      <c r="B53" s="43" t="s">
        <v>35</v>
      </c>
      <c r="C53" s="14" t="s">
        <v>7</v>
      </c>
      <c r="D53" s="48">
        <v>5545</v>
      </c>
      <c r="E53" s="47">
        <v>10.310524358497601</v>
      </c>
      <c r="F53" s="66"/>
      <c r="G53" s="103"/>
    </row>
    <row r="54" spans="1:7" s="6" customFormat="1" x14ac:dyDescent="0.25">
      <c r="A54" s="42" t="s">
        <v>15</v>
      </c>
      <c r="B54" s="42" t="s">
        <v>41</v>
      </c>
      <c r="C54" s="42" t="s">
        <v>5</v>
      </c>
      <c r="D54" s="62">
        <v>2255</v>
      </c>
      <c r="E54" s="63">
        <v>8.4157492069415998</v>
      </c>
      <c r="F54" s="64"/>
      <c r="G54" s="102"/>
    </row>
    <row r="55" spans="1:7" s="6" customFormat="1" x14ac:dyDescent="0.25">
      <c r="A55" s="42" t="s">
        <v>15</v>
      </c>
      <c r="B55" s="42" t="s">
        <v>41</v>
      </c>
      <c r="C55" s="42" t="s">
        <v>6</v>
      </c>
      <c r="D55" s="62">
        <v>3375</v>
      </c>
      <c r="E55" s="63">
        <v>11.7248566961959</v>
      </c>
      <c r="F55" s="64"/>
      <c r="G55" s="102"/>
    </row>
    <row r="56" spans="1:7" s="6" customFormat="1" x14ac:dyDescent="0.25">
      <c r="A56" s="14" t="s">
        <v>15</v>
      </c>
      <c r="B56" s="43" t="s">
        <v>41</v>
      </c>
      <c r="C56" s="14" t="s">
        <v>7</v>
      </c>
      <c r="D56" s="48">
        <v>5630</v>
      </c>
      <c r="E56" s="47">
        <v>10.129543001079499</v>
      </c>
      <c r="F56" s="66"/>
      <c r="G56" s="85"/>
    </row>
    <row r="57" spans="1:7" s="6" customFormat="1" x14ac:dyDescent="0.25">
      <c r="A57" s="42" t="s">
        <v>16</v>
      </c>
      <c r="B57" s="42" t="s">
        <v>27</v>
      </c>
      <c r="C57" s="42" t="s">
        <v>5</v>
      </c>
      <c r="D57" s="62">
        <v>1905</v>
      </c>
      <c r="E57" s="63">
        <v>7.3367995378393998</v>
      </c>
      <c r="F57" s="64"/>
      <c r="G57" s="102" t="s">
        <v>32</v>
      </c>
    </row>
    <row r="58" spans="1:7" s="6" customFormat="1" x14ac:dyDescent="0.25">
      <c r="A58" s="42" t="s">
        <v>16</v>
      </c>
      <c r="B58" s="42" t="s">
        <v>27</v>
      </c>
      <c r="C58" s="42" t="s">
        <v>6</v>
      </c>
      <c r="D58" s="62">
        <v>2425</v>
      </c>
      <c r="E58" s="63">
        <v>8.6206896551724199</v>
      </c>
      <c r="F58" s="64"/>
      <c r="G58" s="102" t="s">
        <v>32</v>
      </c>
    </row>
    <row r="59" spans="1:7" s="6" customFormat="1" x14ac:dyDescent="0.25">
      <c r="A59" s="14" t="s">
        <v>16</v>
      </c>
      <c r="B59" s="43" t="s">
        <v>27</v>
      </c>
      <c r="C59" s="14" t="s">
        <v>7</v>
      </c>
      <c r="D59" s="48">
        <v>4325</v>
      </c>
      <c r="E59" s="47">
        <v>7.9959327047513398</v>
      </c>
      <c r="F59" s="66"/>
      <c r="G59" s="85" t="s">
        <v>32</v>
      </c>
    </row>
    <row r="60" spans="1:7" s="6" customFormat="1" x14ac:dyDescent="0.25">
      <c r="A60" s="42" t="s">
        <v>16</v>
      </c>
      <c r="B60" s="42" t="s">
        <v>33</v>
      </c>
      <c r="C60" s="42" t="s">
        <v>5</v>
      </c>
      <c r="D60" s="62">
        <v>1935</v>
      </c>
      <c r="E60" s="63">
        <v>7.34206033010814</v>
      </c>
      <c r="F60" s="64"/>
      <c r="G60" s="102" t="s">
        <v>32</v>
      </c>
    </row>
    <row r="61" spans="1:7" s="6" customFormat="1" x14ac:dyDescent="0.25">
      <c r="A61" s="42" t="s">
        <v>16</v>
      </c>
      <c r="B61" s="42" t="s">
        <v>33</v>
      </c>
      <c r="C61" s="42" t="s">
        <v>6</v>
      </c>
      <c r="D61" s="62">
        <v>2520</v>
      </c>
      <c r="E61" s="63">
        <v>8.7759010969876403</v>
      </c>
      <c r="F61" s="64"/>
      <c r="G61" s="102" t="s">
        <v>32</v>
      </c>
    </row>
    <row r="62" spans="1:7" s="6" customFormat="1" x14ac:dyDescent="0.25">
      <c r="A62" s="14" t="s">
        <v>16</v>
      </c>
      <c r="B62" s="43" t="s">
        <v>33</v>
      </c>
      <c r="C62" s="14" t="s">
        <v>7</v>
      </c>
      <c r="D62" s="48">
        <v>4465</v>
      </c>
      <c r="E62" s="47">
        <v>8.1071266454834294</v>
      </c>
      <c r="F62" s="66"/>
      <c r="G62" s="85" t="s">
        <v>32</v>
      </c>
    </row>
    <row r="63" spans="1:7" s="6" customFormat="1" x14ac:dyDescent="0.25">
      <c r="A63" s="42" t="s">
        <v>16</v>
      </c>
      <c r="B63" s="42" t="s">
        <v>34</v>
      </c>
      <c r="C63" s="42" t="s">
        <v>5</v>
      </c>
      <c r="D63" s="62">
        <v>1985</v>
      </c>
      <c r="E63" s="63">
        <v>7.3709617526921702</v>
      </c>
      <c r="F63" s="64"/>
      <c r="G63" s="102" t="s">
        <v>32</v>
      </c>
    </row>
    <row r="64" spans="1:7" s="6" customFormat="1" x14ac:dyDescent="0.25">
      <c r="A64" s="42" t="s">
        <v>16</v>
      </c>
      <c r="B64" s="42" t="s">
        <v>34</v>
      </c>
      <c r="C64" s="42" t="s">
        <v>6</v>
      </c>
      <c r="D64" s="62">
        <v>2580</v>
      </c>
      <c r="E64" s="63">
        <v>8.7964541425162004</v>
      </c>
      <c r="F64" s="64"/>
      <c r="G64" s="102" t="s">
        <v>32</v>
      </c>
    </row>
    <row r="65" spans="1:7" s="6" customFormat="1" x14ac:dyDescent="0.25">
      <c r="A65" s="14" t="s">
        <v>16</v>
      </c>
      <c r="B65" s="43" t="s">
        <v>34</v>
      </c>
      <c r="C65" s="14" t="s">
        <v>7</v>
      </c>
      <c r="D65" s="48">
        <v>4565</v>
      </c>
      <c r="E65" s="47">
        <v>8.1141130465694999</v>
      </c>
      <c r="F65" s="66"/>
      <c r="G65" s="85" t="s">
        <v>32</v>
      </c>
    </row>
    <row r="66" spans="1:7" s="6" customFormat="1" x14ac:dyDescent="0.25">
      <c r="A66" s="42" t="s">
        <v>16</v>
      </c>
      <c r="B66" s="42" t="s">
        <v>35</v>
      </c>
      <c r="C66" s="42" t="s">
        <v>5</v>
      </c>
      <c r="D66" s="62">
        <v>2005</v>
      </c>
      <c r="E66" s="63">
        <v>7.2226224783861701</v>
      </c>
      <c r="F66" s="64"/>
      <c r="G66" s="102" t="s">
        <v>32</v>
      </c>
    </row>
    <row r="67" spans="1:7" s="6" customFormat="1" x14ac:dyDescent="0.25">
      <c r="A67" s="42" t="s">
        <v>16</v>
      </c>
      <c r="B67" s="42" t="s">
        <v>35</v>
      </c>
      <c r="C67" s="42" t="s">
        <v>6</v>
      </c>
      <c r="D67" s="62">
        <v>2635</v>
      </c>
      <c r="E67" s="63">
        <v>8.7266103659546292</v>
      </c>
      <c r="F67" s="64"/>
      <c r="G67" s="102" t="s">
        <v>32</v>
      </c>
    </row>
    <row r="68" spans="1:7" s="6" customFormat="1" x14ac:dyDescent="0.25">
      <c r="A68" s="14" t="s">
        <v>16</v>
      </c>
      <c r="B68" s="43" t="s">
        <v>35</v>
      </c>
      <c r="C68" s="14" t="s">
        <v>7</v>
      </c>
      <c r="D68" s="48">
        <v>4640</v>
      </c>
      <c r="E68" s="47">
        <v>8.0069025021570308</v>
      </c>
      <c r="F68" s="66"/>
      <c r="G68" s="85" t="s">
        <v>32</v>
      </c>
    </row>
    <row r="69" spans="1:7" s="6" customFormat="1" x14ac:dyDescent="0.25">
      <c r="A69" s="42" t="s">
        <v>16</v>
      </c>
      <c r="B69" s="42" t="s">
        <v>41</v>
      </c>
      <c r="C69" s="42" t="s">
        <v>5</v>
      </c>
      <c r="D69" s="62">
        <v>2055</v>
      </c>
      <c r="E69" s="63">
        <v>7.0740103270223802</v>
      </c>
      <c r="F69" s="64"/>
      <c r="G69" s="102" t="s">
        <v>32</v>
      </c>
    </row>
    <row r="70" spans="1:7" s="6" customFormat="1" x14ac:dyDescent="0.25">
      <c r="A70" s="42" t="s">
        <v>16</v>
      </c>
      <c r="B70" s="42" t="s">
        <v>41</v>
      </c>
      <c r="C70" s="42" t="s">
        <v>6</v>
      </c>
      <c r="D70" s="62">
        <v>2740</v>
      </c>
      <c r="E70" s="63">
        <v>8.6901363780526495</v>
      </c>
      <c r="F70" s="64"/>
      <c r="G70" s="102" t="s">
        <v>32</v>
      </c>
    </row>
    <row r="71" spans="1:7" s="6" customFormat="1" x14ac:dyDescent="0.25">
      <c r="A71" s="14" t="s">
        <v>16</v>
      </c>
      <c r="B71" s="43" t="s">
        <v>41</v>
      </c>
      <c r="C71" s="14" t="s">
        <v>7</v>
      </c>
      <c r="D71" s="48">
        <v>4795</v>
      </c>
      <c r="E71" s="47">
        <v>7.9151535160118902</v>
      </c>
      <c r="F71" s="66"/>
      <c r="G71" s="85" t="s">
        <v>32</v>
      </c>
    </row>
    <row r="72" spans="1:7" s="6" customFormat="1" x14ac:dyDescent="0.25">
      <c r="A72" s="42" t="s">
        <v>17</v>
      </c>
      <c r="B72" s="42" t="s">
        <v>27</v>
      </c>
      <c r="C72" s="42" t="s">
        <v>5</v>
      </c>
      <c r="D72" s="62">
        <v>8775</v>
      </c>
      <c r="E72" s="63">
        <v>8.2717038014037403</v>
      </c>
      <c r="F72" s="64"/>
      <c r="G72" s="102" t="s">
        <v>32</v>
      </c>
    </row>
    <row r="73" spans="1:7" s="6" customFormat="1" x14ac:dyDescent="0.25">
      <c r="A73" s="42" t="s">
        <v>17</v>
      </c>
      <c r="B73" s="42" t="s">
        <v>27</v>
      </c>
      <c r="C73" s="42" t="s">
        <v>6</v>
      </c>
      <c r="D73" s="62">
        <v>11185</v>
      </c>
      <c r="E73" s="63">
        <v>10.2732491389208</v>
      </c>
      <c r="F73" s="64"/>
      <c r="G73" s="102" t="s">
        <v>32</v>
      </c>
    </row>
    <row r="74" spans="1:7" s="6" customFormat="1" x14ac:dyDescent="0.25">
      <c r="A74" s="14" t="s">
        <v>17</v>
      </c>
      <c r="B74" s="43" t="s">
        <v>27</v>
      </c>
      <c r="C74" s="14" t="s">
        <v>7</v>
      </c>
      <c r="D74" s="48">
        <v>19965</v>
      </c>
      <c r="E74" s="47">
        <v>9.2849668643181005</v>
      </c>
      <c r="F74" s="66"/>
      <c r="G74" s="85" t="s">
        <v>32</v>
      </c>
    </row>
    <row r="75" spans="1:7" s="6" customFormat="1" x14ac:dyDescent="0.25">
      <c r="A75" s="42" t="s">
        <v>17</v>
      </c>
      <c r="B75" s="42" t="s">
        <v>33</v>
      </c>
      <c r="C75" s="42" t="s">
        <v>5</v>
      </c>
      <c r="D75" s="62">
        <v>8870</v>
      </c>
      <c r="E75" s="63">
        <v>8.2816217981617193</v>
      </c>
      <c r="F75" s="64"/>
      <c r="G75" s="102" t="s">
        <v>32</v>
      </c>
    </row>
    <row r="76" spans="1:7" s="6" customFormat="1" x14ac:dyDescent="0.25">
      <c r="A76" s="42" t="s">
        <v>17</v>
      </c>
      <c r="B76" s="42" t="s">
        <v>33</v>
      </c>
      <c r="C76" s="42" t="s">
        <v>6</v>
      </c>
      <c r="D76" s="62">
        <v>11430</v>
      </c>
      <c r="E76" s="63">
        <v>10.356544194264499</v>
      </c>
      <c r="F76" s="64"/>
      <c r="G76" s="102" t="s">
        <v>32</v>
      </c>
    </row>
    <row r="77" spans="1:7" s="6" customFormat="1" x14ac:dyDescent="0.25">
      <c r="A77" s="14" t="s">
        <v>17</v>
      </c>
      <c r="B77" s="43" t="s">
        <v>33</v>
      </c>
      <c r="C77" s="14" t="s">
        <v>7</v>
      </c>
      <c r="D77" s="48">
        <v>20300</v>
      </c>
      <c r="E77" s="47">
        <v>9.3324751746965795</v>
      </c>
      <c r="F77" s="66"/>
      <c r="G77" s="85" t="s">
        <v>32</v>
      </c>
    </row>
    <row r="78" spans="1:7" s="6" customFormat="1" x14ac:dyDescent="0.25">
      <c r="A78" s="42" t="s">
        <v>17</v>
      </c>
      <c r="B78" s="42" t="s">
        <v>34</v>
      </c>
      <c r="C78" s="42" t="s">
        <v>5</v>
      </c>
      <c r="D78" s="62">
        <v>8925</v>
      </c>
      <c r="E78" s="63">
        <v>8.2141378834567504</v>
      </c>
      <c r="F78" s="64"/>
      <c r="G78" s="102" t="s">
        <v>32</v>
      </c>
    </row>
    <row r="79" spans="1:7" s="6" customFormat="1" x14ac:dyDescent="0.25">
      <c r="A79" s="42" t="s">
        <v>17</v>
      </c>
      <c r="B79" s="42" t="s">
        <v>34</v>
      </c>
      <c r="C79" s="42" t="s">
        <v>6</v>
      </c>
      <c r="D79" s="62">
        <v>11695</v>
      </c>
      <c r="E79" s="63">
        <v>10.4126786270756</v>
      </c>
      <c r="F79" s="64"/>
      <c r="G79" s="102" t="s">
        <v>32</v>
      </c>
    </row>
    <row r="80" spans="1:7" s="6" customFormat="1" x14ac:dyDescent="0.25">
      <c r="A80" s="14" t="s">
        <v>17</v>
      </c>
      <c r="B80" s="43" t="s">
        <v>34</v>
      </c>
      <c r="C80" s="14" t="s">
        <v>7</v>
      </c>
      <c r="D80" s="48">
        <v>20620</v>
      </c>
      <c r="E80" s="47">
        <v>9.3292613957697093</v>
      </c>
      <c r="F80" s="66"/>
      <c r="G80" s="85" t="s">
        <v>32</v>
      </c>
    </row>
    <row r="81" spans="1:7" s="6" customFormat="1" x14ac:dyDescent="0.25">
      <c r="A81" s="42" t="s">
        <v>17</v>
      </c>
      <c r="B81" s="42" t="s">
        <v>35</v>
      </c>
      <c r="C81" s="42" t="s">
        <v>5</v>
      </c>
      <c r="D81" s="62">
        <v>9045</v>
      </c>
      <c r="E81" s="63">
        <v>8.1399532289980208</v>
      </c>
      <c r="F81" s="64"/>
      <c r="G81" s="102" t="s">
        <v>32</v>
      </c>
    </row>
    <row r="82" spans="1:7" s="6" customFormat="1" x14ac:dyDescent="0.25">
      <c r="A82" s="42" t="s">
        <v>17</v>
      </c>
      <c r="B82" s="42" t="s">
        <v>35</v>
      </c>
      <c r="C82" s="42" t="s">
        <v>6</v>
      </c>
      <c r="D82" s="62">
        <v>11905</v>
      </c>
      <c r="E82" s="63">
        <v>10.364791920599</v>
      </c>
      <c r="F82" s="64"/>
      <c r="G82" s="102" t="s">
        <v>32</v>
      </c>
    </row>
    <row r="83" spans="1:7" s="6" customFormat="1" x14ac:dyDescent="0.25">
      <c r="A83" s="14" t="s">
        <v>17</v>
      </c>
      <c r="B83" s="43" t="s">
        <v>35</v>
      </c>
      <c r="C83" s="14" t="s">
        <v>7</v>
      </c>
      <c r="D83" s="48">
        <v>20950</v>
      </c>
      <c r="E83" s="47">
        <v>9.2682711024597406</v>
      </c>
      <c r="F83" s="66"/>
      <c r="G83" s="85" t="s">
        <v>32</v>
      </c>
    </row>
    <row r="84" spans="1:7" s="6" customFormat="1" x14ac:dyDescent="0.25">
      <c r="A84" s="42" t="s">
        <v>17</v>
      </c>
      <c r="B84" s="42" t="s">
        <v>41</v>
      </c>
      <c r="C84" s="42" t="s">
        <v>5</v>
      </c>
      <c r="D84" s="62">
        <v>9230</v>
      </c>
      <c r="E84" s="63">
        <v>8.0593756821654701</v>
      </c>
      <c r="F84" s="64"/>
      <c r="G84" s="102" t="s">
        <v>32</v>
      </c>
    </row>
    <row r="85" spans="1:7" s="6" customFormat="1" x14ac:dyDescent="0.25">
      <c r="A85" s="42" t="s">
        <v>17</v>
      </c>
      <c r="B85" s="42" t="s">
        <v>41</v>
      </c>
      <c r="C85" s="42" t="s">
        <v>6</v>
      </c>
      <c r="D85" s="62"/>
      <c r="E85" s="63"/>
      <c r="F85" s="64"/>
      <c r="G85" s="102"/>
    </row>
    <row r="86" spans="1:7" s="6" customFormat="1" x14ac:dyDescent="0.25">
      <c r="A86" s="14" t="s">
        <v>17</v>
      </c>
      <c r="B86" s="43" t="s">
        <v>41</v>
      </c>
      <c r="C86" s="14" t="s">
        <v>7</v>
      </c>
      <c r="D86" s="48"/>
      <c r="E86" s="47"/>
      <c r="F86" s="66"/>
      <c r="G86" s="85"/>
    </row>
    <row r="87" spans="1:7" s="6" customFormat="1" x14ac:dyDescent="0.25">
      <c r="A87" s="42" t="s">
        <v>13</v>
      </c>
      <c r="B87" s="42" t="s">
        <v>27</v>
      </c>
      <c r="C87" s="42" t="s">
        <v>5</v>
      </c>
      <c r="D87" s="62">
        <v>4520</v>
      </c>
      <c r="E87" s="63">
        <v>7.0879724008154303</v>
      </c>
      <c r="F87" s="64"/>
      <c r="G87" s="102"/>
    </row>
    <row r="88" spans="1:7" s="6" customFormat="1" x14ac:dyDescent="0.25">
      <c r="A88" s="42" t="s">
        <v>13</v>
      </c>
      <c r="B88" s="42" t="s">
        <v>27</v>
      </c>
      <c r="C88" s="42" t="s">
        <v>6</v>
      </c>
      <c r="D88" s="62">
        <v>5820</v>
      </c>
      <c r="E88" s="63">
        <v>9.5098039215686292</v>
      </c>
      <c r="F88" s="64"/>
      <c r="G88" s="102" t="s">
        <v>32</v>
      </c>
    </row>
    <row r="89" spans="1:7" s="6" customFormat="1" x14ac:dyDescent="0.25">
      <c r="A89" s="14" t="s">
        <v>13</v>
      </c>
      <c r="B89" s="43" t="s">
        <v>27</v>
      </c>
      <c r="C89" s="14" t="s">
        <v>7</v>
      </c>
      <c r="D89" s="48">
        <v>10345</v>
      </c>
      <c r="E89" s="47">
        <v>8.2779867168120393</v>
      </c>
      <c r="F89" s="66"/>
      <c r="G89" s="85" t="s">
        <v>32</v>
      </c>
    </row>
    <row r="90" spans="1:7" s="6" customFormat="1" x14ac:dyDescent="0.25">
      <c r="A90" s="42" t="s">
        <v>13</v>
      </c>
      <c r="B90" s="42" t="s">
        <v>33</v>
      </c>
      <c r="C90" s="42" t="s">
        <v>5</v>
      </c>
      <c r="D90" s="62">
        <v>4625</v>
      </c>
      <c r="E90" s="63">
        <v>7.2265625</v>
      </c>
      <c r="F90" s="64"/>
      <c r="G90" s="102"/>
    </row>
    <row r="91" spans="1:7" s="6" customFormat="1" x14ac:dyDescent="0.25">
      <c r="A91" s="42" t="s">
        <v>13</v>
      </c>
      <c r="B91" s="42" t="s">
        <v>33</v>
      </c>
      <c r="C91" s="42" t="s">
        <v>6</v>
      </c>
      <c r="D91" s="62">
        <v>5890</v>
      </c>
      <c r="E91" s="63">
        <v>9.5842486372142197</v>
      </c>
      <c r="F91" s="64"/>
      <c r="G91" s="102" t="s">
        <v>32</v>
      </c>
    </row>
    <row r="92" spans="1:7" s="6" customFormat="1" x14ac:dyDescent="0.25">
      <c r="A92" s="14" t="s">
        <v>13</v>
      </c>
      <c r="B92" s="43" t="s">
        <v>33</v>
      </c>
      <c r="C92" s="14" t="s">
        <v>7</v>
      </c>
      <c r="D92" s="48">
        <v>10510</v>
      </c>
      <c r="E92" s="47">
        <v>8.3778397768035102</v>
      </c>
      <c r="F92" s="66"/>
      <c r="G92" s="85" t="s">
        <v>32</v>
      </c>
    </row>
    <row r="93" spans="1:7" s="6" customFormat="1" x14ac:dyDescent="0.25">
      <c r="A93" s="42" t="s">
        <v>13</v>
      </c>
      <c r="B93" s="42" t="s">
        <v>34</v>
      </c>
      <c r="C93" s="42" t="s">
        <v>5</v>
      </c>
      <c r="D93" s="62">
        <v>4650</v>
      </c>
      <c r="E93" s="63">
        <v>7.2037180480247898</v>
      </c>
      <c r="F93" s="64"/>
      <c r="G93" s="102"/>
    </row>
    <row r="94" spans="1:7" s="6" customFormat="1" x14ac:dyDescent="0.25">
      <c r="A94" s="42" t="s">
        <v>13</v>
      </c>
      <c r="B94" s="42" t="s">
        <v>34</v>
      </c>
      <c r="C94" s="42" t="s">
        <v>6</v>
      </c>
      <c r="D94" s="62">
        <v>5965</v>
      </c>
      <c r="E94" s="63">
        <v>9.6209677419354893</v>
      </c>
      <c r="F94" s="64"/>
      <c r="G94" s="102" t="s">
        <v>32</v>
      </c>
    </row>
    <row r="95" spans="1:7" s="6" customFormat="1" x14ac:dyDescent="0.25">
      <c r="A95" s="14" t="s">
        <v>13</v>
      </c>
      <c r="B95" s="43" t="s">
        <v>34</v>
      </c>
      <c r="C95" s="14" t="s">
        <v>7</v>
      </c>
      <c r="D95" s="48">
        <v>10615</v>
      </c>
      <c r="E95" s="47">
        <v>8.3879889371789798</v>
      </c>
      <c r="F95" s="66"/>
      <c r="G95" s="85" t="s">
        <v>32</v>
      </c>
    </row>
    <row r="96" spans="1:7" s="6" customFormat="1" x14ac:dyDescent="0.25">
      <c r="A96" s="42" t="s">
        <v>13</v>
      </c>
      <c r="B96" s="42" t="s">
        <v>35</v>
      </c>
      <c r="C96" s="42" t="s">
        <v>5</v>
      </c>
      <c r="D96" s="62">
        <v>4715</v>
      </c>
      <c r="E96" s="63">
        <v>7.2377005142374697</v>
      </c>
      <c r="F96" s="64"/>
      <c r="G96" s="102"/>
    </row>
    <row r="97" spans="1:7" s="6" customFormat="1" x14ac:dyDescent="0.25">
      <c r="A97" s="42" t="s">
        <v>13</v>
      </c>
      <c r="B97" s="42" t="s">
        <v>35</v>
      </c>
      <c r="C97" s="42" t="s">
        <v>6</v>
      </c>
      <c r="D97" s="62">
        <v>6075</v>
      </c>
      <c r="E97" s="63">
        <v>9.69338869370808</v>
      </c>
      <c r="F97" s="64"/>
      <c r="G97" s="102" t="s">
        <v>32</v>
      </c>
    </row>
    <row r="98" spans="1:7" s="6" customFormat="1" x14ac:dyDescent="0.25">
      <c r="A98" s="14" t="s">
        <v>13</v>
      </c>
      <c r="B98" s="43" t="s">
        <v>35</v>
      </c>
      <c r="C98" s="14" t="s">
        <v>7</v>
      </c>
      <c r="D98" s="48">
        <v>10790</v>
      </c>
      <c r="E98" s="47">
        <v>8.4412789104997508</v>
      </c>
      <c r="F98" s="66"/>
      <c r="G98" s="85" t="s">
        <v>32</v>
      </c>
    </row>
    <row r="99" spans="1:7" s="6" customFormat="1" x14ac:dyDescent="0.25">
      <c r="A99" s="42" t="s">
        <v>13</v>
      </c>
      <c r="B99" s="42" t="s">
        <v>41</v>
      </c>
      <c r="C99" s="42" t="s">
        <v>5</v>
      </c>
      <c r="D99" s="62">
        <v>4855</v>
      </c>
      <c r="E99" s="63">
        <v>7.3700189753320702</v>
      </c>
      <c r="F99" s="64"/>
      <c r="G99" s="102"/>
    </row>
    <row r="100" spans="1:7" s="6" customFormat="1" x14ac:dyDescent="0.25">
      <c r="A100" s="42" t="s">
        <v>13</v>
      </c>
      <c r="B100" s="42" t="s">
        <v>41</v>
      </c>
      <c r="C100" s="42" t="s">
        <v>6</v>
      </c>
      <c r="D100" s="62">
        <v>6235</v>
      </c>
      <c r="E100" s="63">
        <v>9.8647258919389298</v>
      </c>
      <c r="F100" s="64"/>
      <c r="G100" s="102" t="s">
        <v>32</v>
      </c>
    </row>
    <row r="101" spans="1:7" s="6" customFormat="1" x14ac:dyDescent="0.25">
      <c r="A101" s="14" t="s">
        <v>13</v>
      </c>
      <c r="B101" s="43" t="s">
        <v>41</v>
      </c>
      <c r="C101" s="14" t="s">
        <v>7</v>
      </c>
      <c r="D101" s="48">
        <v>11085</v>
      </c>
      <c r="E101" s="47">
        <v>8.5880302149912904</v>
      </c>
      <c r="F101" s="66"/>
      <c r="G101" s="85" t="s">
        <v>32</v>
      </c>
    </row>
    <row r="102" spans="1:7" s="6" customFormat="1" x14ac:dyDescent="0.25">
      <c r="A102" s="42" t="s">
        <v>14</v>
      </c>
      <c r="B102" s="42" t="s">
        <v>27</v>
      </c>
      <c r="C102" s="42" t="s">
        <v>5</v>
      </c>
      <c r="D102" s="62">
        <v>4700</v>
      </c>
      <c r="E102" s="63">
        <v>5.8049774593960404</v>
      </c>
      <c r="F102" s="64"/>
      <c r="G102" s="102"/>
    </row>
    <row r="103" spans="1:7" s="6" customFormat="1" x14ac:dyDescent="0.25">
      <c r="A103" s="42" t="s">
        <v>14</v>
      </c>
      <c r="B103" s="42" t="s">
        <v>27</v>
      </c>
      <c r="C103" s="42" t="s">
        <v>6</v>
      </c>
      <c r="D103" s="62">
        <v>5935</v>
      </c>
      <c r="E103" s="63">
        <v>7.4927408155535904</v>
      </c>
      <c r="F103" s="64"/>
      <c r="G103" s="102"/>
    </row>
    <row r="104" spans="1:7" s="6" customFormat="1" x14ac:dyDescent="0.25">
      <c r="A104" s="14" t="s">
        <v>14</v>
      </c>
      <c r="B104" s="43" t="s">
        <v>27</v>
      </c>
      <c r="C104" s="14" t="s">
        <v>7</v>
      </c>
      <c r="D104" s="48">
        <v>10640</v>
      </c>
      <c r="E104" s="47">
        <v>6.6394056686227998</v>
      </c>
      <c r="F104" s="66"/>
      <c r="G104" s="103"/>
    </row>
    <row r="105" spans="1:7" s="6" customFormat="1" x14ac:dyDescent="0.25">
      <c r="A105" s="42" t="s">
        <v>14</v>
      </c>
      <c r="B105" s="42" t="s">
        <v>33</v>
      </c>
      <c r="C105" s="42" t="s">
        <v>5</v>
      </c>
      <c r="D105" s="62">
        <v>4845</v>
      </c>
      <c r="E105" s="63">
        <v>5.8977639675866698</v>
      </c>
      <c r="F105" s="64"/>
      <c r="G105" s="102"/>
    </row>
    <row r="106" spans="1:7" s="6" customFormat="1" x14ac:dyDescent="0.25">
      <c r="A106" s="42" t="s">
        <v>14</v>
      </c>
      <c r="B106" s="42" t="s">
        <v>33</v>
      </c>
      <c r="C106" s="42" t="s">
        <v>6</v>
      </c>
      <c r="D106" s="62">
        <v>6110</v>
      </c>
      <c r="E106" s="63">
        <v>7.6075452904189804</v>
      </c>
      <c r="F106" s="64"/>
      <c r="G106" s="102"/>
    </row>
    <row r="107" spans="1:7" s="6" customFormat="1" x14ac:dyDescent="0.25">
      <c r="A107" s="14" t="s">
        <v>14</v>
      </c>
      <c r="B107" s="43" t="s">
        <v>33</v>
      </c>
      <c r="C107" s="14" t="s">
        <v>7</v>
      </c>
      <c r="D107" s="48">
        <v>10955</v>
      </c>
      <c r="E107" s="47">
        <v>6.7463127751947596</v>
      </c>
      <c r="F107" s="66"/>
      <c r="G107" s="103"/>
    </row>
    <row r="108" spans="1:7" s="6" customFormat="1" x14ac:dyDescent="0.25">
      <c r="A108" s="42" t="s">
        <v>14</v>
      </c>
      <c r="B108" s="42" t="s">
        <v>34</v>
      </c>
      <c r="C108" s="42" t="s">
        <v>5</v>
      </c>
      <c r="D108" s="62">
        <v>5005</v>
      </c>
      <c r="E108" s="63">
        <v>5.9875583203732496</v>
      </c>
      <c r="F108" s="64"/>
      <c r="G108" s="102"/>
    </row>
    <row r="109" spans="1:7" s="6" customFormat="1" x14ac:dyDescent="0.25">
      <c r="A109" s="42" t="s">
        <v>14</v>
      </c>
      <c r="B109" s="42" t="s">
        <v>34</v>
      </c>
      <c r="C109" s="42" t="s">
        <v>6</v>
      </c>
      <c r="D109" s="62">
        <v>6320</v>
      </c>
      <c r="E109" s="63">
        <v>7.7323056218266402</v>
      </c>
      <c r="F109" s="64"/>
      <c r="G109" s="102"/>
    </row>
    <row r="110" spans="1:7" s="6" customFormat="1" x14ac:dyDescent="0.25">
      <c r="A110" s="14" t="s">
        <v>14</v>
      </c>
      <c r="B110" s="43" t="s">
        <v>34</v>
      </c>
      <c r="C110" s="14" t="s">
        <v>7</v>
      </c>
      <c r="D110" s="48">
        <v>11330</v>
      </c>
      <c r="E110" s="47">
        <v>6.8527535004687499</v>
      </c>
      <c r="F110" s="66"/>
      <c r="G110" s="103"/>
    </row>
    <row r="111" spans="1:7" s="6" customFormat="1" x14ac:dyDescent="0.25">
      <c r="A111" s="42" t="s">
        <v>14</v>
      </c>
      <c r="B111" s="42" t="s">
        <v>35</v>
      </c>
      <c r="C111" s="42" t="s">
        <v>5</v>
      </c>
      <c r="D111" s="62">
        <v>5235</v>
      </c>
      <c r="E111" s="63">
        <v>6.1363369705502802</v>
      </c>
      <c r="F111" s="64"/>
      <c r="G111" s="102"/>
    </row>
    <row r="112" spans="1:7" s="6" customFormat="1" x14ac:dyDescent="0.25">
      <c r="A112" s="42" t="s">
        <v>14</v>
      </c>
      <c r="B112" s="42" t="s">
        <v>35</v>
      </c>
      <c r="C112" s="42" t="s">
        <v>6</v>
      </c>
      <c r="D112" s="62">
        <v>6585</v>
      </c>
      <c r="E112" s="63">
        <v>7.91942273000602</v>
      </c>
      <c r="F112" s="64"/>
      <c r="G112" s="102"/>
    </row>
    <row r="113" spans="1:7" s="6" customFormat="1" x14ac:dyDescent="0.25">
      <c r="A113" s="14" t="s">
        <v>14</v>
      </c>
      <c r="B113" s="43" t="s">
        <v>35</v>
      </c>
      <c r="C113" s="14" t="s">
        <v>7</v>
      </c>
      <c r="D113" s="48">
        <v>11815</v>
      </c>
      <c r="E113" s="47">
        <v>7.0141054194506296</v>
      </c>
      <c r="F113" s="66"/>
      <c r="G113" s="103"/>
    </row>
    <row r="114" spans="1:7" s="6" customFormat="1" x14ac:dyDescent="0.25">
      <c r="A114" s="42" t="s">
        <v>14</v>
      </c>
      <c r="B114" s="42" t="s">
        <v>41</v>
      </c>
      <c r="C114" s="42" t="s">
        <v>5</v>
      </c>
      <c r="D114" s="62">
        <v>5445</v>
      </c>
      <c r="E114" s="63">
        <v>6.2842633735356896</v>
      </c>
      <c r="F114" s="64"/>
      <c r="G114" s="102"/>
    </row>
    <row r="115" spans="1:7" s="6" customFormat="1" x14ac:dyDescent="0.25">
      <c r="A115" s="42" t="s">
        <v>14</v>
      </c>
      <c r="B115" s="42" t="s">
        <v>41</v>
      </c>
      <c r="C115" s="42" t="s">
        <v>6</v>
      </c>
      <c r="D115" s="62">
        <v>6925</v>
      </c>
      <c r="E115" s="63">
        <v>8.1889670667533903</v>
      </c>
      <c r="F115" s="64"/>
      <c r="G115" s="102" t="s">
        <v>32</v>
      </c>
    </row>
    <row r="116" spans="1:7" s="6" customFormat="1" x14ac:dyDescent="0.25">
      <c r="A116" s="14" t="s">
        <v>14</v>
      </c>
      <c r="B116" s="43" t="s">
        <v>41</v>
      </c>
      <c r="C116" s="14" t="s">
        <v>7</v>
      </c>
      <c r="D116" s="48">
        <v>12375</v>
      </c>
      <c r="E116" s="47">
        <v>7.2277545775779002</v>
      </c>
      <c r="F116" s="66"/>
      <c r="G116" s="103"/>
    </row>
    <row r="117" spans="1:7" s="6" customFormat="1" x14ac:dyDescent="0.25">
      <c r="A117" s="42" t="s">
        <v>18</v>
      </c>
      <c r="B117" s="42" t="s">
        <v>27</v>
      </c>
      <c r="C117" s="42" t="s">
        <v>5</v>
      </c>
      <c r="D117" s="62">
        <v>9225</v>
      </c>
      <c r="E117" s="63">
        <v>6.3734973055133404</v>
      </c>
      <c r="F117" s="64"/>
      <c r="G117" s="102"/>
    </row>
    <row r="118" spans="1:7" s="6" customFormat="1" x14ac:dyDescent="0.25">
      <c r="A118" s="42" t="s">
        <v>18</v>
      </c>
      <c r="B118" s="42" t="s">
        <v>27</v>
      </c>
      <c r="C118" s="42" t="s">
        <v>6</v>
      </c>
      <c r="D118" s="62">
        <v>11755</v>
      </c>
      <c r="E118" s="63">
        <v>8.3719108325617793</v>
      </c>
      <c r="F118" s="64"/>
      <c r="G118" s="102" t="s">
        <v>32</v>
      </c>
    </row>
    <row r="119" spans="1:7" s="6" customFormat="1" x14ac:dyDescent="0.25">
      <c r="A119" s="14" t="s">
        <v>18</v>
      </c>
      <c r="B119" s="43" t="s">
        <v>27</v>
      </c>
      <c r="C119" s="14" t="s">
        <v>7</v>
      </c>
      <c r="D119" s="48">
        <v>20980</v>
      </c>
      <c r="E119" s="47">
        <v>7.3557776608802401</v>
      </c>
      <c r="F119" s="66"/>
      <c r="G119" s="85" t="s">
        <v>32</v>
      </c>
    </row>
    <row r="120" spans="1:7" s="6" customFormat="1" x14ac:dyDescent="0.25">
      <c r="A120" s="42" t="s">
        <v>18</v>
      </c>
      <c r="B120" s="42" t="s">
        <v>33</v>
      </c>
      <c r="C120" s="42" t="s">
        <v>5</v>
      </c>
      <c r="D120" s="62">
        <v>9470</v>
      </c>
      <c r="E120" s="63">
        <v>6.4799917844795099</v>
      </c>
      <c r="F120" s="64"/>
      <c r="G120" s="102"/>
    </row>
    <row r="121" spans="1:7" s="6" customFormat="1" x14ac:dyDescent="0.25">
      <c r="A121" s="42" t="s">
        <v>18</v>
      </c>
      <c r="B121" s="42" t="s">
        <v>33</v>
      </c>
      <c r="C121" s="42" t="s">
        <v>6</v>
      </c>
      <c r="D121" s="62">
        <v>11995</v>
      </c>
      <c r="E121" s="63">
        <v>8.4611857651747595</v>
      </c>
      <c r="F121" s="64"/>
      <c r="G121" s="102" t="s">
        <v>32</v>
      </c>
    </row>
    <row r="122" spans="1:7" s="6" customFormat="1" x14ac:dyDescent="0.25">
      <c r="A122" s="14" t="s">
        <v>18</v>
      </c>
      <c r="B122" s="43" t="s">
        <v>33</v>
      </c>
      <c r="C122" s="14" t="s">
        <v>7</v>
      </c>
      <c r="D122" s="48">
        <v>21465</v>
      </c>
      <c r="E122" s="47">
        <v>7.4557898759684598</v>
      </c>
      <c r="F122" s="66"/>
      <c r="G122" s="85" t="s">
        <v>32</v>
      </c>
    </row>
    <row r="123" spans="1:7" s="6" customFormat="1" x14ac:dyDescent="0.25">
      <c r="A123" s="42" t="s">
        <v>18</v>
      </c>
      <c r="B123" s="42" t="s">
        <v>34</v>
      </c>
      <c r="C123" s="42" t="s">
        <v>5</v>
      </c>
      <c r="D123" s="62">
        <v>9660</v>
      </c>
      <c r="E123" s="63">
        <v>6.5206385635694799</v>
      </c>
      <c r="F123" s="64"/>
      <c r="G123" s="102"/>
    </row>
    <row r="124" spans="1:7" s="6" customFormat="1" x14ac:dyDescent="0.25">
      <c r="A124" s="42" t="s">
        <v>18</v>
      </c>
      <c r="B124" s="42" t="s">
        <v>34</v>
      </c>
      <c r="C124" s="42" t="s">
        <v>6</v>
      </c>
      <c r="D124" s="62">
        <v>12285</v>
      </c>
      <c r="E124" s="63">
        <v>8.5466815082788408</v>
      </c>
      <c r="F124" s="64"/>
      <c r="G124" s="102" t="s">
        <v>32</v>
      </c>
    </row>
    <row r="125" spans="1:7" s="6" customFormat="1" x14ac:dyDescent="0.25">
      <c r="A125" s="14" t="s">
        <v>18</v>
      </c>
      <c r="B125" s="43" t="s">
        <v>34</v>
      </c>
      <c r="C125" s="14" t="s">
        <v>7</v>
      </c>
      <c r="D125" s="48">
        <v>21945</v>
      </c>
      <c r="E125" s="47">
        <v>7.5185007537344104</v>
      </c>
      <c r="F125" s="66"/>
      <c r="G125" s="85" t="s">
        <v>32</v>
      </c>
    </row>
    <row r="126" spans="1:7" s="6" customFormat="1" x14ac:dyDescent="0.25">
      <c r="A126" s="42" t="s">
        <v>18</v>
      </c>
      <c r="B126" s="42" t="s">
        <v>35</v>
      </c>
      <c r="C126" s="42" t="s">
        <v>5</v>
      </c>
      <c r="D126" s="62">
        <v>9950</v>
      </c>
      <c r="E126" s="63">
        <v>6.6134663341645901</v>
      </c>
      <c r="F126" s="64"/>
      <c r="G126" s="102"/>
    </row>
    <row r="127" spans="1:7" s="6" customFormat="1" x14ac:dyDescent="0.25">
      <c r="A127" s="42" t="s">
        <v>18</v>
      </c>
      <c r="B127" s="42" t="s">
        <v>35</v>
      </c>
      <c r="C127" s="42" t="s">
        <v>6</v>
      </c>
      <c r="D127" s="62">
        <v>12655</v>
      </c>
      <c r="E127" s="63">
        <v>8.6814845304246404</v>
      </c>
      <c r="F127" s="64"/>
      <c r="G127" s="102" t="s">
        <v>32</v>
      </c>
    </row>
    <row r="128" spans="1:7" s="6" customFormat="1" x14ac:dyDescent="0.25">
      <c r="A128" s="14" t="s">
        <v>18</v>
      </c>
      <c r="B128" s="43" t="s">
        <v>35</v>
      </c>
      <c r="C128" s="14" t="s">
        <v>7</v>
      </c>
      <c r="D128" s="48">
        <v>22605</v>
      </c>
      <c r="E128" s="47">
        <v>7.6313967819817998</v>
      </c>
      <c r="F128" s="66"/>
      <c r="G128" s="85" t="s">
        <v>32</v>
      </c>
    </row>
    <row r="129" spans="1:7" s="6" customFormat="1" x14ac:dyDescent="0.25">
      <c r="A129" s="42" t="s">
        <v>18</v>
      </c>
      <c r="B129" s="42" t="s">
        <v>41</v>
      </c>
      <c r="C129" s="42" t="s">
        <v>5</v>
      </c>
      <c r="D129" s="62">
        <v>10300</v>
      </c>
      <c r="E129" s="63">
        <v>6.7534340884503203</v>
      </c>
      <c r="F129" s="64"/>
      <c r="G129" s="102"/>
    </row>
    <row r="130" spans="1:7" s="6" customFormat="1" x14ac:dyDescent="0.25">
      <c r="A130" s="42" t="s">
        <v>18</v>
      </c>
      <c r="B130" s="42" t="s">
        <v>41</v>
      </c>
      <c r="C130" s="42" t="s">
        <v>6</v>
      </c>
      <c r="D130" s="62">
        <v>13160</v>
      </c>
      <c r="E130" s="63">
        <v>8.9060332284370496</v>
      </c>
      <c r="F130" s="64"/>
      <c r="G130" s="102" t="s">
        <v>32</v>
      </c>
    </row>
    <row r="131" spans="1:7" s="6" customFormat="1" x14ac:dyDescent="0.25">
      <c r="A131" s="14" t="s">
        <v>18</v>
      </c>
      <c r="B131" s="43" t="s">
        <v>41</v>
      </c>
      <c r="C131" s="14" t="s">
        <v>7</v>
      </c>
      <c r="D131" s="48">
        <v>23460</v>
      </c>
      <c r="E131" s="47">
        <v>7.8125780508516902</v>
      </c>
      <c r="F131" s="66"/>
      <c r="G131" s="85" t="s">
        <v>32</v>
      </c>
    </row>
    <row r="132" spans="1:7" s="6" customFormat="1" x14ac:dyDescent="0.25">
      <c r="A132" s="42" t="s">
        <v>3</v>
      </c>
      <c r="B132" s="42" t="s">
        <v>27</v>
      </c>
      <c r="C132" s="42" t="s">
        <v>5</v>
      </c>
      <c r="D132" s="62">
        <v>18005</v>
      </c>
      <c r="E132" s="63">
        <v>7.1765948542160798</v>
      </c>
      <c r="F132" s="64"/>
      <c r="G132" s="102" t="s">
        <v>32</v>
      </c>
    </row>
    <row r="133" spans="1:7" s="6" customFormat="1" x14ac:dyDescent="0.25">
      <c r="A133" s="42" t="s">
        <v>3</v>
      </c>
      <c r="B133" s="42" t="s">
        <v>27</v>
      </c>
      <c r="C133" s="42" t="s">
        <v>6</v>
      </c>
      <c r="D133" s="62">
        <v>22935</v>
      </c>
      <c r="E133" s="63">
        <v>9.2023186312854808</v>
      </c>
      <c r="F133" s="64"/>
      <c r="G133" s="102" t="s">
        <v>32</v>
      </c>
    </row>
    <row r="134" spans="1:7" s="6" customFormat="1" x14ac:dyDescent="0.25">
      <c r="A134" s="14" t="s">
        <v>3</v>
      </c>
      <c r="B134" s="43" t="s">
        <v>27</v>
      </c>
      <c r="C134" s="14" t="s">
        <v>7</v>
      </c>
      <c r="D134" s="48">
        <v>40940</v>
      </c>
      <c r="E134" s="47">
        <v>8.1861348528015192</v>
      </c>
      <c r="F134" s="66"/>
      <c r="G134" s="85" t="s">
        <v>32</v>
      </c>
    </row>
    <row r="135" spans="1:7" s="6" customFormat="1" x14ac:dyDescent="0.25">
      <c r="A135" s="42" t="s">
        <v>3</v>
      </c>
      <c r="B135" s="42" t="s">
        <v>33</v>
      </c>
      <c r="C135" s="42" t="s">
        <v>5</v>
      </c>
      <c r="D135" s="62">
        <v>18335</v>
      </c>
      <c r="E135" s="63">
        <v>7.2425708362128596</v>
      </c>
      <c r="F135" s="64"/>
      <c r="G135" s="102" t="s">
        <v>32</v>
      </c>
    </row>
    <row r="136" spans="1:7" s="6" customFormat="1" x14ac:dyDescent="0.25">
      <c r="A136" s="42" t="s">
        <v>3</v>
      </c>
      <c r="B136" s="42" t="s">
        <v>33</v>
      </c>
      <c r="C136" s="42" t="s">
        <v>6</v>
      </c>
      <c r="D136" s="62">
        <v>23415</v>
      </c>
      <c r="E136" s="63">
        <v>9.2908420259389999</v>
      </c>
      <c r="F136" s="64"/>
      <c r="G136" s="102" t="s">
        <v>32</v>
      </c>
    </row>
    <row r="137" spans="1:7" s="6" customFormat="1" x14ac:dyDescent="0.25">
      <c r="A137" s="14" t="s">
        <v>3</v>
      </c>
      <c r="B137" s="43" t="s">
        <v>33</v>
      </c>
      <c r="C137" s="14" t="s">
        <v>7</v>
      </c>
      <c r="D137" s="48">
        <v>41750</v>
      </c>
      <c r="E137" s="47">
        <v>8.2634979370937298</v>
      </c>
      <c r="F137" s="66"/>
      <c r="G137" s="85" t="s">
        <v>32</v>
      </c>
    </row>
    <row r="138" spans="1:7" s="6" customFormat="1" x14ac:dyDescent="0.25">
      <c r="A138" s="42" t="s">
        <v>3</v>
      </c>
      <c r="B138" s="42" t="s">
        <v>34</v>
      </c>
      <c r="C138" s="42" t="s">
        <v>5</v>
      </c>
      <c r="D138" s="62">
        <v>18580</v>
      </c>
      <c r="E138" s="63">
        <v>7.2355998520566098</v>
      </c>
      <c r="F138" s="64"/>
      <c r="G138" s="102" t="s">
        <v>32</v>
      </c>
    </row>
    <row r="139" spans="1:7" s="6" customFormat="1" x14ac:dyDescent="0.25">
      <c r="A139" s="42" t="s">
        <v>3</v>
      </c>
      <c r="B139" s="42" t="s">
        <v>34</v>
      </c>
      <c r="C139" s="42" t="s">
        <v>6</v>
      </c>
      <c r="D139" s="62">
        <v>23970</v>
      </c>
      <c r="E139" s="63">
        <v>9.3635884317209896</v>
      </c>
      <c r="F139" s="64"/>
      <c r="G139" s="102" t="s">
        <v>32</v>
      </c>
    </row>
    <row r="140" spans="1:7" s="6" customFormat="1" x14ac:dyDescent="0.25">
      <c r="A140" s="14" t="s">
        <v>3</v>
      </c>
      <c r="B140" s="43" t="s">
        <v>34</v>
      </c>
      <c r="C140" s="14" t="s">
        <v>7</v>
      </c>
      <c r="D140" s="48">
        <v>42550</v>
      </c>
      <c r="E140" s="47">
        <v>8.2988077714196606</v>
      </c>
      <c r="F140" s="66"/>
      <c r="G140" s="85" t="s">
        <v>32</v>
      </c>
    </row>
    <row r="141" spans="1:7" s="6" customFormat="1" x14ac:dyDescent="0.25">
      <c r="A141" s="42" t="s">
        <v>3</v>
      </c>
      <c r="B141" s="42" t="s">
        <v>35</v>
      </c>
      <c r="C141" s="42" t="s">
        <v>5</v>
      </c>
      <c r="D141" s="62">
        <v>18995</v>
      </c>
      <c r="E141" s="63">
        <v>7.2623348817648301</v>
      </c>
      <c r="F141" s="64"/>
      <c r="G141" s="102" t="s">
        <v>32</v>
      </c>
    </row>
    <row r="142" spans="1:7" s="6" customFormat="1" x14ac:dyDescent="0.25">
      <c r="A142" s="42" t="s">
        <v>3</v>
      </c>
      <c r="B142" s="42" t="s">
        <v>35</v>
      </c>
      <c r="C142" s="42" t="s">
        <v>6</v>
      </c>
      <c r="D142" s="62">
        <v>24550</v>
      </c>
      <c r="E142" s="63">
        <v>9.4233204159152901</v>
      </c>
      <c r="F142" s="64"/>
      <c r="G142" s="102" t="s">
        <v>32</v>
      </c>
    </row>
    <row r="143" spans="1:7" s="6" customFormat="1" x14ac:dyDescent="0.25">
      <c r="A143" s="14" t="s">
        <v>3</v>
      </c>
      <c r="B143" s="43" t="s">
        <v>35</v>
      </c>
      <c r="C143" s="14" t="s">
        <v>7</v>
      </c>
      <c r="D143" s="48">
        <v>43540</v>
      </c>
      <c r="E143" s="47">
        <v>8.3400360029108693</v>
      </c>
      <c r="F143" s="66"/>
      <c r="G143" s="85" t="s">
        <v>32</v>
      </c>
    </row>
    <row r="144" spans="1:7" s="6" customFormat="1" x14ac:dyDescent="0.25">
      <c r="A144" s="42" t="s">
        <v>3</v>
      </c>
      <c r="B144" s="42" t="s">
        <v>41</v>
      </c>
      <c r="C144" s="42" t="s">
        <v>5</v>
      </c>
      <c r="D144" s="62">
        <v>19525</v>
      </c>
      <c r="E144" s="63">
        <v>7.3116387058118697</v>
      </c>
      <c r="F144" s="64"/>
      <c r="G144" s="102" t="s">
        <v>32</v>
      </c>
    </row>
    <row r="145" spans="1:7" s="6" customFormat="1" x14ac:dyDescent="0.25">
      <c r="A145" s="42" t="s">
        <v>3</v>
      </c>
      <c r="B145" s="42" t="s">
        <v>41</v>
      </c>
      <c r="C145" s="42" t="s">
        <v>6</v>
      </c>
      <c r="D145" s="62">
        <v>25390</v>
      </c>
      <c r="E145" s="63">
        <v>9.5388372311449192</v>
      </c>
      <c r="F145" s="64"/>
      <c r="G145" s="102" t="s">
        <v>32</v>
      </c>
    </row>
    <row r="146" spans="1:7" s="6" customFormat="1" x14ac:dyDescent="0.25">
      <c r="A146" s="14" t="s">
        <v>3</v>
      </c>
      <c r="B146" s="43" t="s">
        <v>41</v>
      </c>
      <c r="C146" s="14" t="s">
        <v>7</v>
      </c>
      <c r="D146" s="48">
        <v>44915</v>
      </c>
      <c r="E146" s="47">
        <v>8.4234314488527193</v>
      </c>
      <c r="F146" s="66"/>
      <c r="G146" s="85" t="s">
        <v>32</v>
      </c>
    </row>
    <row r="147" spans="1:7" s="6" customFormat="1" x14ac:dyDescent="0.25">
      <c r="A147" s="42" t="s">
        <v>10</v>
      </c>
      <c r="B147" s="42" t="s">
        <v>27</v>
      </c>
      <c r="C147" s="42" t="s">
        <v>5</v>
      </c>
      <c r="D147" s="62">
        <v>298585</v>
      </c>
      <c r="E147" s="63">
        <v>7.1984686725160199</v>
      </c>
      <c r="F147" s="64"/>
      <c r="G147" s="102"/>
    </row>
    <row r="148" spans="1:7" s="6" customFormat="1" x14ac:dyDescent="0.25">
      <c r="A148" s="42" t="s">
        <v>10</v>
      </c>
      <c r="B148" s="42" t="s">
        <v>27</v>
      </c>
      <c r="C148" s="42" t="s">
        <v>6</v>
      </c>
      <c r="D148" s="62">
        <v>355395</v>
      </c>
      <c r="E148" s="63">
        <v>8.7537990926510698</v>
      </c>
      <c r="F148" s="64"/>
      <c r="G148" s="102"/>
    </row>
    <row r="149" spans="1:7" s="6" customFormat="1" x14ac:dyDescent="0.25">
      <c r="A149" s="14" t="s">
        <v>10</v>
      </c>
      <c r="B149" s="14" t="s">
        <v>27</v>
      </c>
      <c r="C149" s="14" t="s">
        <v>7</v>
      </c>
      <c r="D149" s="48">
        <v>653980</v>
      </c>
      <c r="E149" s="47">
        <v>7.9678102973667304</v>
      </c>
      <c r="F149" s="66"/>
      <c r="G149" s="103"/>
    </row>
    <row r="150" spans="1:7" s="6" customFormat="1" x14ac:dyDescent="0.25">
      <c r="A150" s="42" t="s">
        <v>10</v>
      </c>
      <c r="B150" s="42" t="s">
        <v>33</v>
      </c>
      <c r="C150" s="42" t="s">
        <v>5</v>
      </c>
      <c r="D150" s="62">
        <v>302090</v>
      </c>
      <c r="E150" s="63">
        <v>7.2360896708897799</v>
      </c>
      <c r="F150" s="64"/>
      <c r="G150" s="102"/>
    </row>
    <row r="151" spans="1:7" s="6" customFormat="1" x14ac:dyDescent="0.25">
      <c r="A151" s="42" t="s">
        <v>10</v>
      </c>
      <c r="B151" s="42" t="s">
        <v>33</v>
      </c>
      <c r="C151" s="42" t="s">
        <v>6</v>
      </c>
      <c r="D151" s="62">
        <v>361540</v>
      </c>
      <c r="E151" s="63">
        <v>8.8314137174274894</v>
      </c>
      <c r="F151" s="64"/>
      <c r="G151" s="102"/>
    </row>
    <row r="152" spans="1:7" s="6" customFormat="1" x14ac:dyDescent="0.25">
      <c r="A152" s="14" t="s">
        <v>10</v>
      </c>
      <c r="B152" s="43" t="s">
        <v>33</v>
      </c>
      <c r="C152" s="14" t="s">
        <v>7</v>
      </c>
      <c r="D152" s="48">
        <v>663625</v>
      </c>
      <c r="E152" s="47">
        <v>8.0259518029307699</v>
      </c>
      <c r="F152" s="66"/>
      <c r="G152" s="103"/>
    </row>
    <row r="153" spans="1:7" s="6" customFormat="1" x14ac:dyDescent="0.25">
      <c r="A153" s="42" t="s">
        <v>10</v>
      </c>
      <c r="B153" s="42" t="s">
        <v>34</v>
      </c>
      <c r="C153" s="42" t="s">
        <v>5</v>
      </c>
      <c r="D153" s="62">
        <v>306050</v>
      </c>
      <c r="E153" s="63">
        <v>7.26869212701836</v>
      </c>
      <c r="F153" s="64"/>
      <c r="G153" s="102"/>
    </row>
    <row r="154" spans="1:7" s="6" customFormat="1" x14ac:dyDescent="0.25">
      <c r="A154" s="42" t="s">
        <v>10</v>
      </c>
      <c r="B154" s="42" t="s">
        <v>34</v>
      </c>
      <c r="C154" s="42" t="s">
        <v>6</v>
      </c>
      <c r="D154" s="62">
        <v>368390</v>
      </c>
      <c r="E154" s="63">
        <v>8.9001972453294709</v>
      </c>
      <c r="F154" s="64"/>
      <c r="G154" s="102"/>
    </row>
    <row r="155" spans="1:7" s="6" customFormat="1" x14ac:dyDescent="0.25">
      <c r="A155" s="14" t="s">
        <v>10</v>
      </c>
      <c r="B155" s="43" t="s">
        <v>34</v>
      </c>
      <c r="C155" s="14" t="s">
        <v>7</v>
      </c>
      <c r="D155" s="48">
        <v>674435</v>
      </c>
      <c r="E155" s="47">
        <v>8.0774875467725806</v>
      </c>
      <c r="F155" s="66"/>
      <c r="G155" s="103"/>
    </row>
    <row r="156" spans="1:7" s="6" customFormat="1" x14ac:dyDescent="0.25">
      <c r="A156" s="42" t="s">
        <v>10</v>
      </c>
      <c r="B156" s="42" t="s">
        <v>35</v>
      </c>
      <c r="C156" s="42" t="s">
        <v>5</v>
      </c>
      <c r="D156" s="62">
        <v>309655</v>
      </c>
      <c r="E156" s="63">
        <v>7.3191396838038996</v>
      </c>
      <c r="F156" s="64"/>
      <c r="G156" s="102"/>
    </row>
    <row r="157" spans="1:7" s="6" customFormat="1" x14ac:dyDescent="0.25">
      <c r="A157" s="42" t="s">
        <v>10</v>
      </c>
      <c r="B157" s="42" t="s">
        <v>35</v>
      </c>
      <c r="C157" s="42" t="s">
        <v>6</v>
      </c>
      <c r="D157" s="62">
        <v>374440</v>
      </c>
      <c r="E157" s="63">
        <v>8.9903757283021797</v>
      </c>
      <c r="F157" s="64"/>
      <c r="G157" s="102"/>
    </row>
    <row r="158" spans="1:7" s="6" customFormat="1" x14ac:dyDescent="0.25">
      <c r="A158" s="117" t="s">
        <v>10</v>
      </c>
      <c r="B158" s="118" t="s">
        <v>35</v>
      </c>
      <c r="C158" s="117" t="s">
        <v>7</v>
      </c>
      <c r="D158" s="119">
        <v>684100</v>
      </c>
      <c r="E158" s="120">
        <v>8.1482121058743004</v>
      </c>
      <c r="F158" s="121"/>
      <c r="G158" s="122"/>
    </row>
    <row r="159" spans="1:7" s="6" customFormat="1" x14ac:dyDescent="0.25">
      <c r="A159" s="42" t="s">
        <v>10</v>
      </c>
      <c r="B159" s="42" t="s">
        <v>41</v>
      </c>
      <c r="C159" s="42" t="s">
        <v>5</v>
      </c>
      <c r="D159" s="62">
        <v>315700</v>
      </c>
      <c r="E159" s="63">
        <v>7.4017457522607302</v>
      </c>
      <c r="F159" s="64"/>
      <c r="G159" s="102"/>
    </row>
    <row r="160" spans="1:7" s="6" customFormat="1" x14ac:dyDescent="0.25">
      <c r="A160" s="42" t="s">
        <v>10</v>
      </c>
      <c r="B160" s="42" t="s">
        <v>41</v>
      </c>
      <c r="C160" s="42" t="s">
        <v>6</v>
      </c>
      <c r="D160" s="62">
        <v>383975</v>
      </c>
      <c r="E160" s="63">
        <v>9.1236778419196192</v>
      </c>
      <c r="F160" s="64"/>
      <c r="G160" s="102"/>
    </row>
    <row r="161" spans="1:7" s="6" customFormat="1" ht="12" thickBot="1" x14ac:dyDescent="0.3">
      <c r="A161" s="67" t="s">
        <v>10</v>
      </c>
      <c r="B161" s="68" t="s">
        <v>41</v>
      </c>
      <c r="C161" s="67" t="s">
        <v>7</v>
      </c>
      <c r="D161" s="69">
        <v>699670</v>
      </c>
      <c r="E161" s="70">
        <v>8.2568964326955001</v>
      </c>
      <c r="F161" s="71"/>
      <c r="G161" s="104"/>
    </row>
    <row r="162" spans="1:7" s="6" customFormat="1" ht="12" thickTop="1" x14ac:dyDescent="0.25">
      <c r="A162" s="42"/>
      <c r="B162" s="42"/>
      <c r="C162" s="42"/>
      <c r="D162" s="46"/>
      <c r="E162" s="45"/>
      <c r="F162" s="12"/>
      <c r="G162" s="105"/>
    </row>
    <row r="163" spans="1:7" s="6" customFormat="1" x14ac:dyDescent="0.25">
      <c r="A163" s="42"/>
      <c r="B163" s="42"/>
      <c r="C163" s="42"/>
      <c r="D163" s="46"/>
      <c r="E163" s="45"/>
      <c r="F163" s="12"/>
      <c r="G163" s="105"/>
    </row>
    <row r="164" spans="1:7" s="6" customFormat="1" x14ac:dyDescent="0.25">
      <c r="A164" s="42"/>
      <c r="B164" s="42"/>
      <c r="C164" s="42"/>
      <c r="D164" s="46"/>
      <c r="E164" s="45"/>
      <c r="F164" s="12"/>
      <c r="G164" s="105"/>
    </row>
    <row r="165" spans="1:7" s="6" customFormat="1" x14ac:dyDescent="0.25">
      <c r="A165" s="42"/>
      <c r="B165" s="42"/>
      <c r="C165" s="42"/>
      <c r="D165" s="46"/>
      <c r="E165" s="45"/>
      <c r="F165" s="12"/>
      <c r="G165" s="105"/>
    </row>
  </sheetData>
  <autoFilter ref="A11:G161"/>
  <sortState ref="A12:E431">
    <sortCondition ref="A12:A431"/>
    <sortCondition ref="B12:B431"/>
    <sortCondition ref="C12:C431"/>
  </sortState>
  <mergeCells count="8">
    <mergeCell ref="A1:G1"/>
    <mergeCell ref="A2:G2"/>
    <mergeCell ref="A3:G3"/>
    <mergeCell ref="A10:G10"/>
    <mergeCell ref="A9:G9"/>
    <mergeCell ref="A6:G6"/>
    <mergeCell ref="A8:G8"/>
    <mergeCell ref="A4:G4"/>
  </mergeCells>
  <hyperlinks>
    <hyperlink ref="A2" r:id="rId1"/>
    <hyperlink ref="A2:F2" r:id="rId2" display="Prévalence du diabète pour la population d’un an et plus (SISMACQ)"/>
  </hyperlinks>
  <printOptions horizontalCentered="1"/>
  <pageMargins left="0.51181102362204722" right="0.43307086614173229" top="0.43307086614173229" bottom="0.9055118110236221" header="0.31496062992125984" footer="0.31496062992125984"/>
  <pageSetup orientation="portrait"/>
  <headerFooter>
    <oddFooter>&amp;L&amp;7Service de surveillance, recherche et évaluation
Direction de santé publique du CISSS de Lanaudière&amp;C&amp;7&amp;P&amp;R&amp;7&amp;G</oddFoot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DY362"/>
  <sheetViews>
    <sheetView showGridLines="0" zoomScaleNormal="100" workbookViewId="0">
      <selection sqref="A1:G1"/>
    </sheetView>
  </sheetViews>
  <sheetFormatPr baseColWidth="10" defaultColWidth="17.59765625" defaultRowHeight="11.5" x14ac:dyDescent="0.25"/>
  <cols>
    <col min="1" max="1" width="26.3984375" style="2" customWidth="1"/>
    <col min="2" max="3" width="17.69921875" style="2" customWidth="1"/>
    <col min="4" max="4" width="17.69921875" style="8" customWidth="1"/>
    <col min="5" max="5" width="17.69921875" style="3" customWidth="1"/>
    <col min="6" max="6" width="2.69921875" style="17" customWidth="1"/>
    <col min="7" max="7" width="2.69921875" customWidth="1"/>
    <col min="130" max="16384" width="17.59765625" style="1"/>
  </cols>
  <sheetData>
    <row r="1" spans="1:129" s="10" customFormat="1" ht="41.25" customHeight="1" x14ac:dyDescent="0.25">
      <c r="A1" s="126" t="s">
        <v>47</v>
      </c>
      <c r="B1" s="126"/>
      <c r="C1" s="126"/>
      <c r="D1" s="126"/>
      <c r="E1" s="126"/>
      <c r="F1" s="126"/>
      <c r="G1" s="126"/>
    </row>
    <row r="2" spans="1:129" s="10" customFormat="1" ht="19.5" customHeight="1" x14ac:dyDescent="0.25">
      <c r="A2" s="127" t="s">
        <v>22</v>
      </c>
      <c r="B2" s="127"/>
      <c r="C2" s="127"/>
      <c r="D2" s="127"/>
      <c r="E2" s="127"/>
      <c r="F2" s="127"/>
      <c r="G2" s="127"/>
    </row>
    <row r="3" spans="1:129" s="4" customFormat="1" ht="33.75" customHeight="1" x14ac:dyDescent="0.3">
      <c r="A3" s="128" t="s">
        <v>45</v>
      </c>
      <c r="B3" s="128"/>
      <c r="C3" s="128"/>
      <c r="D3" s="128"/>
      <c r="E3" s="128"/>
      <c r="F3" s="128"/>
      <c r="G3" s="128"/>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row>
    <row r="4" spans="1:129" s="5" customFormat="1" ht="33.75" customHeight="1" x14ac:dyDescent="0.25">
      <c r="A4" s="131" t="s">
        <v>44</v>
      </c>
      <c r="B4" s="131"/>
      <c r="C4" s="131"/>
      <c r="D4" s="131"/>
      <c r="E4" s="131"/>
      <c r="F4" s="131"/>
      <c r="G4" s="131"/>
    </row>
    <row r="5" spans="1:129" s="5" customFormat="1" ht="6" customHeight="1" x14ac:dyDescent="0.25">
      <c r="A5" s="97"/>
      <c r="B5" s="97"/>
      <c r="C5" s="97"/>
      <c r="D5" s="97"/>
      <c r="E5" s="97"/>
      <c r="F5" s="97"/>
      <c r="G5" s="50"/>
    </row>
    <row r="6" spans="1:129" s="5" customFormat="1" ht="12.75" customHeight="1" x14ac:dyDescent="0.25">
      <c r="A6" s="131" t="s">
        <v>43</v>
      </c>
      <c r="B6" s="131"/>
      <c r="C6" s="131"/>
      <c r="D6" s="131"/>
      <c r="E6" s="131"/>
      <c r="F6" s="131"/>
      <c r="G6" s="131"/>
    </row>
    <row r="7" spans="1:129" s="5" customFormat="1" ht="4.5" customHeight="1" x14ac:dyDescent="0.25">
      <c r="A7" s="61"/>
      <c r="B7" s="61"/>
      <c r="C7" s="61"/>
      <c r="D7" s="61"/>
      <c r="E7" s="61"/>
      <c r="F7" s="50"/>
      <c r="G7" s="50"/>
    </row>
    <row r="8" spans="1:129" s="6" customFormat="1" ht="118.5" customHeight="1" x14ac:dyDescent="0.25">
      <c r="A8" s="132" t="s">
        <v>48</v>
      </c>
      <c r="B8" s="132"/>
      <c r="C8" s="132"/>
      <c r="D8" s="132"/>
      <c r="E8" s="132"/>
      <c r="F8" s="132"/>
      <c r="G8" s="132"/>
      <c r="H8" s="96"/>
    </row>
    <row r="9" spans="1:129" s="6" customFormat="1" ht="12.5" customHeight="1" x14ac:dyDescent="0.25">
      <c r="A9" s="130" t="s">
        <v>9</v>
      </c>
      <c r="B9" s="130"/>
      <c r="C9" s="130"/>
      <c r="D9" s="130"/>
      <c r="E9" s="130"/>
      <c r="F9" s="130"/>
      <c r="G9" s="130"/>
    </row>
    <row r="10" spans="1:129" s="6" customFormat="1" ht="6.75" customHeight="1" x14ac:dyDescent="0.25">
      <c r="A10" s="13"/>
      <c r="B10" s="13"/>
      <c r="C10" s="13"/>
      <c r="D10" s="13"/>
      <c r="E10" s="13"/>
      <c r="F10" s="51"/>
      <c r="G10" s="51"/>
    </row>
    <row r="11" spans="1:129" s="6" customFormat="1" ht="26" customHeight="1" x14ac:dyDescent="0.25">
      <c r="A11" s="14" t="s">
        <v>21</v>
      </c>
      <c r="B11" s="14" t="s">
        <v>0</v>
      </c>
      <c r="C11" s="14" t="s">
        <v>1</v>
      </c>
      <c r="D11" s="124" t="s">
        <v>4</v>
      </c>
      <c r="E11" s="125" t="s">
        <v>40</v>
      </c>
      <c r="F11" s="16"/>
      <c r="G11" s="16"/>
    </row>
    <row r="12" spans="1:129" s="88" customFormat="1" x14ac:dyDescent="0.2">
      <c r="A12" s="52" t="s">
        <v>11</v>
      </c>
      <c r="B12" s="52" t="s">
        <v>27</v>
      </c>
      <c r="C12" s="60" t="s">
        <v>8</v>
      </c>
      <c r="D12" s="78">
        <v>15</v>
      </c>
      <c r="E12" s="79">
        <v>0.18645121193288</v>
      </c>
      <c r="F12" s="80" t="s">
        <v>38</v>
      </c>
      <c r="G12" s="80"/>
    </row>
    <row r="13" spans="1:129" s="12" customFormat="1" x14ac:dyDescent="0.2">
      <c r="A13" s="52" t="s">
        <v>11</v>
      </c>
      <c r="B13" s="52" t="s">
        <v>27</v>
      </c>
      <c r="C13" s="53" t="s">
        <v>28</v>
      </c>
      <c r="D13" s="54">
        <v>50</v>
      </c>
      <c r="E13" s="55">
        <v>0.69013112491372997</v>
      </c>
      <c r="F13" s="72"/>
      <c r="G13" s="65"/>
    </row>
    <row r="14" spans="1:129" s="12" customFormat="1" x14ac:dyDescent="0.2">
      <c r="A14" s="52" t="s">
        <v>11</v>
      </c>
      <c r="B14" s="52" t="s">
        <v>27</v>
      </c>
      <c r="C14" s="56" t="s">
        <v>29</v>
      </c>
      <c r="D14" s="54">
        <v>285</v>
      </c>
      <c r="E14" s="55">
        <v>3.8461538461538498</v>
      </c>
      <c r="F14" s="73"/>
      <c r="G14" s="65"/>
    </row>
    <row r="15" spans="1:129" s="12" customFormat="1" x14ac:dyDescent="0.2">
      <c r="A15" s="52" t="s">
        <v>11</v>
      </c>
      <c r="B15" s="52" t="s">
        <v>27</v>
      </c>
      <c r="C15" s="52" t="s">
        <v>30</v>
      </c>
      <c r="D15" s="54">
        <v>1190</v>
      </c>
      <c r="E15" s="55">
        <v>11.044083526682099</v>
      </c>
      <c r="F15" s="73"/>
      <c r="G15" s="65"/>
    </row>
    <row r="16" spans="1:129" s="12" customFormat="1" x14ac:dyDescent="0.2">
      <c r="A16" s="52" t="s">
        <v>11</v>
      </c>
      <c r="B16" s="52" t="s">
        <v>27</v>
      </c>
      <c r="C16" s="52" t="s">
        <v>31</v>
      </c>
      <c r="D16" s="74">
        <v>1170</v>
      </c>
      <c r="E16" s="75">
        <v>21.214868540344501</v>
      </c>
      <c r="F16" s="76"/>
      <c r="G16" s="65"/>
    </row>
    <row r="17" spans="1:7" s="12" customFormat="1" x14ac:dyDescent="0.2">
      <c r="A17" s="52" t="str">
        <f>A16</f>
        <v>D'Autray</v>
      </c>
      <c r="B17" s="52" t="str">
        <f>B16</f>
        <v>2017-2018</v>
      </c>
      <c r="C17" s="52" t="s">
        <v>2</v>
      </c>
      <c r="D17" s="74">
        <v>1025</v>
      </c>
      <c r="E17" s="75">
        <v>28.954802259887</v>
      </c>
      <c r="F17" s="91"/>
      <c r="G17" s="65"/>
    </row>
    <row r="18" spans="1:7" s="88" customFormat="1" x14ac:dyDescent="0.25">
      <c r="A18" s="14" t="s">
        <v>11</v>
      </c>
      <c r="B18" s="43" t="s">
        <v>27</v>
      </c>
      <c r="C18" s="14" t="s">
        <v>37</v>
      </c>
      <c r="D18" s="48">
        <v>3725</v>
      </c>
      <c r="E18" s="47">
        <v>10.761230680340899</v>
      </c>
      <c r="F18" s="77"/>
      <c r="G18" s="77"/>
    </row>
    <row r="19" spans="1:7" s="88" customFormat="1" x14ac:dyDescent="0.2">
      <c r="A19" s="52" t="s">
        <v>11</v>
      </c>
      <c r="B19" s="52" t="s">
        <v>33</v>
      </c>
      <c r="C19" s="60" t="s">
        <v>8</v>
      </c>
      <c r="D19" s="78">
        <v>10</v>
      </c>
      <c r="E19" s="79">
        <v>0.12360939431397</v>
      </c>
      <c r="F19" s="80" t="s">
        <v>38</v>
      </c>
      <c r="G19" s="80"/>
    </row>
    <row r="20" spans="1:7" s="12" customFormat="1" x14ac:dyDescent="0.2">
      <c r="A20" s="52" t="s">
        <v>11</v>
      </c>
      <c r="B20" s="52" t="s">
        <v>33</v>
      </c>
      <c r="C20" s="53" t="s">
        <v>28</v>
      </c>
      <c r="D20" s="54">
        <v>55</v>
      </c>
      <c r="E20" s="55">
        <v>0.75809786354237996</v>
      </c>
      <c r="F20" s="72"/>
      <c r="G20" s="65"/>
    </row>
    <row r="21" spans="1:7" s="12" customFormat="1" x14ac:dyDescent="0.2">
      <c r="A21" s="52" t="s">
        <v>11</v>
      </c>
      <c r="B21" s="52" t="s">
        <v>33</v>
      </c>
      <c r="C21" s="56" t="s">
        <v>29</v>
      </c>
      <c r="D21" s="54">
        <v>290</v>
      </c>
      <c r="E21" s="55">
        <v>3.7859007832898199</v>
      </c>
      <c r="F21" s="73"/>
      <c r="G21" s="65"/>
    </row>
    <row r="22" spans="1:7" s="12" customFormat="1" x14ac:dyDescent="0.2">
      <c r="A22" s="52" t="s">
        <v>11</v>
      </c>
      <c r="B22" s="52" t="s">
        <v>33</v>
      </c>
      <c r="C22" s="52" t="s">
        <v>30</v>
      </c>
      <c r="D22" s="54">
        <v>1195</v>
      </c>
      <c r="E22" s="55">
        <v>11.214953271028</v>
      </c>
      <c r="F22" s="73"/>
      <c r="G22" s="65"/>
    </row>
    <row r="23" spans="1:7" s="12" customFormat="1" x14ac:dyDescent="0.2">
      <c r="A23" s="52" t="s">
        <v>11</v>
      </c>
      <c r="B23" s="52" t="s">
        <v>33</v>
      </c>
      <c r="C23" s="52" t="s">
        <v>31</v>
      </c>
      <c r="D23" s="74">
        <v>1200</v>
      </c>
      <c r="E23" s="75">
        <v>21.052631578947398</v>
      </c>
      <c r="F23" s="76"/>
      <c r="G23" s="65"/>
    </row>
    <row r="24" spans="1:7" s="88" customFormat="1" x14ac:dyDescent="0.2">
      <c r="A24" s="52" t="str">
        <f>A23</f>
        <v>D'Autray</v>
      </c>
      <c r="B24" s="52" t="s">
        <v>33</v>
      </c>
      <c r="C24" s="52" t="s">
        <v>2</v>
      </c>
      <c r="D24" s="74">
        <v>1030</v>
      </c>
      <c r="E24" s="75">
        <v>28.453038674033198</v>
      </c>
      <c r="F24" s="91"/>
      <c r="G24" s="65"/>
    </row>
    <row r="25" spans="1:7" s="12" customFormat="1" x14ac:dyDescent="0.25">
      <c r="A25" s="14" t="s">
        <v>11</v>
      </c>
      <c r="B25" s="43" t="s">
        <v>33</v>
      </c>
      <c r="C25" s="14" t="s">
        <v>37</v>
      </c>
      <c r="D25" s="48">
        <v>3770</v>
      </c>
      <c r="E25" s="47">
        <v>10.791469872620601</v>
      </c>
      <c r="F25" s="77"/>
      <c r="G25" s="77"/>
    </row>
    <row r="26" spans="1:7" s="88" customFormat="1" x14ac:dyDescent="0.2">
      <c r="A26" s="52" t="s">
        <v>11</v>
      </c>
      <c r="B26" s="52" t="s">
        <v>34</v>
      </c>
      <c r="C26" s="60" t="s">
        <v>8</v>
      </c>
      <c r="D26" s="78">
        <v>20</v>
      </c>
      <c r="E26" s="79">
        <v>0.24585125998771001</v>
      </c>
      <c r="F26" s="80" t="s">
        <v>38</v>
      </c>
      <c r="G26" s="80"/>
    </row>
    <row r="27" spans="1:7" s="12" customFormat="1" x14ac:dyDescent="0.2">
      <c r="A27" s="52" t="s">
        <v>11</v>
      </c>
      <c r="B27" s="52" t="s">
        <v>34</v>
      </c>
      <c r="C27" s="53" t="s">
        <v>28</v>
      </c>
      <c r="D27" s="54">
        <v>65</v>
      </c>
      <c r="E27" s="55">
        <v>0.88555858310627</v>
      </c>
      <c r="F27" s="72"/>
      <c r="G27" s="65"/>
    </row>
    <row r="28" spans="1:7" s="12" customFormat="1" x14ac:dyDescent="0.2">
      <c r="A28" s="52" t="s">
        <v>11</v>
      </c>
      <c r="B28" s="52" t="s">
        <v>34</v>
      </c>
      <c r="C28" s="56" t="s">
        <v>29</v>
      </c>
      <c r="D28" s="54">
        <v>270</v>
      </c>
      <c r="E28" s="55">
        <v>3.5340314136125701</v>
      </c>
      <c r="F28" s="73"/>
      <c r="G28" s="65"/>
    </row>
    <row r="29" spans="1:7" s="12" customFormat="1" x14ac:dyDescent="0.2">
      <c r="A29" s="52" t="s">
        <v>11</v>
      </c>
      <c r="B29" s="52" t="s">
        <v>34</v>
      </c>
      <c r="C29" s="52" t="s">
        <v>30</v>
      </c>
      <c r="D29" s="54">
        <v>1155</v>
      </c>
      <c r="E29" s="55">
        <v>10.9433962264151</v>
      </c>
      <c r="F29" s="73"/>
      <c r="G29" s="65"/>
    </row>
    <row r="30" spans="1:7" s="12" customFormat="1" x14ac:dyDescent="0.2">
      <c r="A30" s="52" t="s">
        <v>11</v>
      </c>
      <c r="B30" s="52" t="s">
        <v>34</v>
      </c>
      <c r="C30" s="52" t="s">
        <v>31</v>
      </c>
      <c r="D30" s="74">
        <v>1250</v>
      </c>
      <c r="E30" s="75">
        <v>21.168501270110099</v>
      </c>
      <c r="F30" s="76"/>
      <c r="G30" s="65"/>
    </row>
    <row r="31" spans="1:7" s="12" customFormat="1" x14ac:dyDescent="0.2">
      <c r="A31" s="52" t="str">
        <f>A30</f>
        <v>D'Autray</v>
      </c>
      <c r="B31" s="52" t="s">
        <v>34</v>
      </c>
      <c r="C31" s="52" t="s">
        <v>2</v>
      </c>
      <c r="D31" s="74">
        <v>1075</v>
      </c>
      <c r="E31" s="75">
        <v>28.704939919893199</v>
      </c>
      <c r="F31" s="91"/>
      <c r="G31" s="65"/>
    </row>
    <row r="32" spans="1:7" s="12" customFormat="1" x14ac:dyDescent="0.25">
      <c r="A32" s="14" t="s">
        <v>11</v>
      </c>
      <c r="B32" s="43" t="s">
        <v>34</v>
      </c>
      <c r="C32" s="14" t="s">
        <v>37</v>
      </c>
      <c r="D32" s="48">
        <v>3815</v>
      </c>
      <c r="E32" s="47">
        <v>10.827302398183599</v>
      </c>
      <c r="F32" s="77"/>
      <c r="G32" s="77"/>
    </row>
    <row r="33" spans="1:129" s="88" customFormat="1" x14ac:dyDescent="0.2">
      <c r="A33" s="52" t="s">
        <v>11</v>
      </c>
      <c r="B33" s="52" t="s">
        <v>35</v>
      </c>
      <c r="C33" s="60" t="s">
        <v>8</v>
      </c>
      <c r="D33" s="78">
        <v>15</v>
      </c>
      <c r="E33" s="79">
        <v>0.18181818181817999</v>
      </c>
      <c r="F33" s="80" t="s">
        <v>38</v>
      </c>
      <c r="G33" s="80"/>
    </row>
    <row r="34" spans="1:129" x14ac:dyDescent="0.25">
      <c r="A34" s="52" t="s">
        <v>11</v>
      </c>
      <c r="B34" s="52" t="s">
        <v>35</v>
      </c>
      <c r="C34" s="53" t="s">
        <v>28</v>
      </c>
      <c r="D34" s="54">
        <v>60</v>
      </c>
      <c r="E34" s="55">
        <v>0.80808080808080995</v>
      </c>
      <c r="F34" s="72"/>
      <c r="G34" s="65"/>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row>
    <row r="35" spans="1:129" x14ac:dyDescent="0.25">
      <c r="A35" s="52" t="s">
        <v>11</v>
      </c>
      <c r="B35" s="52" t="s">
        <v>35</v>
      </c>
      <c r="C35" s="56" t="s">
        <v>29</v>
      </c>
      <c r="D35" s="54">
        <v>270</v>
      </c>
      <c r="E35" s="55">
        <v>3.4838709677419399</v>
      </c>
      <c r="F35" s="73"/>
      <c r="G35" s="65"/>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row>
    <row r="36" spans="1:129" x14ac:dyDescent="0.25">
      <c r="A36" s="52" t="s">
        <v>11</v>
      </c>
      <c r="B36" s="52" t="s">
        <v>35</v>
      </c>
      <c r="C36" s="52" t="s">
        <v>30</v>
      </c>
      <c r="D36" s="54">
        <v>1135</v>
      </c>
      <c r="E36" s="55">
        <v>10.6373008434864</v>
      </c>
      <c r="F36" s="73"/>
      <c r="G36" s="65"/>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row>
    <row r="37" spans="1:129" x14ac:dyDescent="0.25">
      <c r="A37" s="52" t="s">
        <v>11</v>
      </c>
      <c r="B37" s="52" t="s">
        <v>35</v>
      </c>
      <c r="C37" s="52" t="s">
        <v>31</v>
      </c>
      <c r="D37" s="74">
        <v>1255</v>
      </c>
      <c r="E37" s="75">
        <v>20.9166666666667</v>
      </c>
      <c r="F37" s="76"/>
      <c r="G37" s="65"/>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row>
    <row r="38" spans="1:129" s="12" customFormat="1" x14ac:dyDescent="0.2">
      <c r="A38" s="52" t="str">
        <f>A37</f>
        <v>D'Autray</v>
      </c>
      <c r="B38" s="52" t="s">
        <v>35</v>
      </c>
      <c r="C38" s="52" t="s">
        <v>2</v>
      </c>
      <c r="D38" s="74">
        <v>1130</v>
      </c>
      <c r="E38" s="75">
        <v>28.25</v>
      </c>
      <c r="F38" s="91"/>
      <c r="G38" s="65"/>
    </row>
    <row r="39" spans="1:129" x14ac:dyDescent="0.25">
      <c r="A39" s="14" t="s">
        <v>11</v>
      </c>
      <c r="B39" s="43" t="s">
        <v>35</v>
      </c>
      <c r="C39" s="14" t="s">
        <v>37</v>
      </c>
      <c r="D39" s="48">
        <v>3860</v>
      </c>
      <c r="E39" s="47">
        <v>10.767085076708501</v>
      </c>
      <c r="F39" s="77"/>
      <c r="G39" s="77"/>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row>
    <row r="40" spans="1:129" s="81" customFormat="1" x14ac:dyDescent="0.25">
      <c r="A40" s="52" t="s">
        <v>11</v>
      </c>
      <c r="B40" s="52" t="s">
        <v>41</v>
      </c>
      <c r="C40" s="60" t="s">
        <v>8</v>
      </c>
      <c r="D40" s="78">
        <v>15</v>
      </c>
      <c r="E40" s="79">
        <v>0.1778304682869</v>
      </c>
      <c r="F40" s="80" t="s">
        <v>38</v>
      </c>
      <c r="G40" s="80"/>
    </row>
    <row r="41" spans="1:129" s="81" customFormat="1" x14ac:dyDescent="0.25">
      <c r="A41" s="52" t="s">
        <v>11</v>
      </c>
      <c r="B41" s="52" t="s">
        <v>41</v>
      </c>
      <c r="C41" s="53" t="s">
        <v>28</v>
      </c>
      <c r="D41" s="54">
        <v>60</v>
      </c>
      <c r="E41" s="55">
        <v>0.78175895765472003</v>
      </c>
      <c r="F41" s="72"/>
      <c r="G41" s="65"/>
    </row>
    <row r="42" spans="1:129" s="81" customFormat="1" x14ac:dyDescent="0.25">
      <c r="A42" s="52" t="s">
        <v>11</v>
      </c>
      <c r="B42" s="52" t="s">
        <v>41</v>
      </c>
      <c r="C42" s="56" t="s">
        <v>29</v>
      </c>
      <c r="D42" s="54">
        <v>270</v>
      </c>
      <c r="E42" s="55">
        <v>3.3834586466165399</v>
      </c>
      <c r="F42" s="73"/>
      <c r="G42" s="65"/>
    </row>
    <row r="43" spans="1:129" s="81" customFormat="1" x14ac:dyDescent="0.25">
      <c r="A43" s="52" t="s">
        <v>11</v>
      </c>
      <c r="B43" s="52" t="s">
        <v>41</v>
      </c>
      <c r="C43" s="52" t="s">
        <v>30</v>
      </c>
      <c r="D43" s="54">
        <v>1145</v>
      </c>
      <c r="E43" s="55">
        <v>10.7360525082044</v>
      </c>
      <c r="F43" s="73"/>
      <c r="G43" s="65"/>
    </row>
    <row r="44" spans="1:129" s="81" customFormat="1" x14ac:dyDescent="0.25">
      <c r="A44" s="52" t="s">
        <v>11</v>
      </c>
      <c r="B44" s="52" t="s">
        <v>41</v>
      </c>
      <c r="C44" s="52" t="s">
        <v>31</v>
      </c>
      <c r="D44" s="74">
        <v>1275</v>
      </c>
      <c r="E44" s="75">
        <v>20.432692307692299</v>
      </c>
      <c r="F44" s="76"/>
      <c r="G44" s="65"/>
    </row>
    <row r="45" spans="1:129" s="81" customFormat="1" x14ac:dyDescent="0.25">
      <c r="A45" s="52" t="s">
        <v>11</v>
      </c>
      <c r="B45" s="52" t="s">
        <v>41</v>
      </c>
      <c r="C45" s="52" t="s">
        <v>2</v>
      </c>
      <c r="D45" s="89">
        <v>1170</v>
      </c>
      <c r="E45" s="90">
        <v>27.890345649582802</v>
      </c>
      <c r="F45" s="91"/>
      <c r="G45" s="73"/>
    </row>
    <row r="46" spans="1:129" s="81" customFormat="1" x14ac:dyDescent="0.25">
      <c r="A46" s="14" t="s">
        <v>11</v>
      </c>
      <c r="B46" s="43" t="s">
        <v>41</v>
      </c>
      <c r="C46" s="14" t="s">
        <v>37</v>
      </c>
      <c r="D46" s="48">
        <v>3920</v>
      </c>
      <c r="E46" s="47">
        <v>10.6666666666667</v>
      </c>
      <c r="F46" s="66"/>
      <c r="G46" s="77"/>
    </row>
    <row r="47" spans="1:129" s="88" customFormat="1" x14ac:dyDescent="0.2">
      <c r="A47" s="52" t="s">
        <v>12</v>
      </c>
      <c r="B47" s="52" t="s">
        <v>27</v>
      </c>
      <c r="C47" s="60" t="s">
        <v>8</v>
      </c>
      <c r="D47" s="78">
        <v>30</v>
      </c>
      <c r="E47" s="79">
        <v>0.24164317358035001</v>
      </c>
      <c r="F47" s="80" t="s">
        <v>38</v>
      </c>
      <c r="G47" s="92"/>
    </row>
    <row r="48" spans="1:129" s="12" customFormat="1" x14ac:dyDescent="0.2">
      <c r="A48" s="52" t="s">
        <v>12</v>
      </c>
      <c r="B48" s="52" t="s">
        <v>27</v>
      </c>
      <c r="C48" s="53" t="s">
        <v>28</v>
      </c>
      <c r="D48" s="54">
        <v>105</v>
      </c>
      <c r="E48" s="55">
        <v>0.88945362134688999</v>
      </c>
      <c r="F48" s="72" t="s">
        <v>36</v>
      </c>
      <c r="G48" s="65"/>
    </row>
    <row r="49" spans="1:7" s="12" customFormat="1" x14ac:dyDescent="0.2">
      <c r="A49" s="52" t="s">
        <v>12</v>
      </c>
      <c r="B49" s="52" t="s">
        <v>27</v>
      </c>
      <c r="C49" s="56" t="s">
        <v>29</v>
      </c>
      <c r="D49" s="54">
        <v>485</v>
      </c>
      <c r="E49" s="55">
        <v>4.1577368195456499</v>
      </c>
      <c r="F49" s="73" t="s">
        <v>36</v>
      </c>
      <c r="G49" s="102" t="s">
        <v>32</v>
      </c>
    </row>
    <row r="50" spans="1:7" s="12" customFormat="1" x14ac:dyDescent="0.2">
      <c r="A50" s="52" t="s">
        <v>12</v>
      </c>
      <c r="B50" s="52" t="s">
        <v>27</v>
      </c>
      <c r="C50" s="52" t="s">
        <v>30</v>
      </c>
      <c r="D50" s="54">
        <v>1865</v>
      </c>
      <c r="E50" s="55">
        <v>12.257640486362099</v>
      </c>
      <c r="F50" s="73" t="s">
        <v>36</v>
      </c>
      <c r="G50" s="102" t="s">
        <v>32</v>
      </c>
    </row>
    <row r="51" spans="1:7" s="12" customFormat="1" x14ac:dyDescent="0.2">
      <c r="A51" s="52" t="s">
        <v>12</v>
      </c>
      <c r="B51" s="52" t="s">
        <v>27</v>
      </c>
      <c r="C51" s="52" t="s">
        <v>31</v>
      </c>
      <c r="D51" s="74">
        <v>2090</v>
      </c>
      <c r="E51" s="75">
        <v>23.200442967884801</v>
      </c>
      <c r="F51" s="76" t="s">
        <v>36</v>
      </c>
      <c r="G51" s="102" t="s">
        <v>32</v>
      </c>
    </row>
    <row r="52" spans="1:7" s="12" customFormat="1" x14ac:dyDescent="0.2">
      <c r="A52" s="52" t="str">
        <f>A51</f>
        <v>Joliette</v>
      </c>
      <c r="B52" s="52" t="str">
        <f t="shared" ref="B52" si="0">B51</f>
        <v>2017-2018</v>
      </c>
      <c r="C52" s="52" t="s">
        <v>2</v>
      </c>
      <c r="D52" s="74">
        <v>1930</v>
      </c>
      <c r="E52" s="75">
        <v>27.829848594087998</v>
      </c>
      <c r="F52" s="76" t="s">
        <v>36</v>
      </c>
      <c r="G52" s="65"/>
    </row>
    <row r="53" spans="1:7" s="12" customFormat="1" x14ac:dyDescent="0.25">
      <c r="A53" s="14" t="s">
        <v>12</v>
      </c>
      <c r="B53" s="43" t="s">
        <v>27</v>
      </c>
      <c r="C53" s="14" t="s">
        <v>37</v>
      </c>
      <c r="D53" s="48">
        <v>6480</v>
      </c>
      <c r="E53" s="47">
        <v>11.853408883202301</v>
      </c>
      <c r="F53" s="77"/>
      <c r="G53" s="86" t="s">
        <v>32</v>
      </c>
    </row>
    <row r="54" spans="1:7" s="88" customFormat="1" x14ac:dyDescent="0.2">
      <c r="A54" s="52" t="s">
        <v>12</v>
      </c>
      <c r="B54" s="52" t="s">
        <v>33</v>
      </c>
      <c r="C54" s="60" t="s">
        <v>8</v>
      </c>
      <c r="D54" s="78">
        <v>25</v>
      </c>
      <c r="E54" s="79">
        <v>0.19888623707239</v>
      </c>
      <c r="F54" s="80" t="s">
        <v>38</v>
      </c>
      <c r="G54" s="92"/>
    </row>
    <row r="55" spans="1:7" s="12" customFormat="1" x14ac:dyDescent="0.2">
      <c r="A55" s="52" t="s">
        <v>12</v>
      </c>
      <c r="B55" s="52" t="s">
        <v>33</v>
      </c>
      <c r="C55" s="53" t="s">
        <v>28</v>
      </c>
      <c r="D55" s="54">
        <v>110</v>
      </c>
      <c r="E55" s="55">
        <v>0.93180855569674004</v>
      </c>
      <c r="F55" s="72" t="s">
        <v>36</v>
      </c>
      <c r="G55" s="65"/>
    </row>
    <row r="56" spans="1:7" s="12" customFormat="1" x14ac:dyDescent="0.2">
      <c r="A56" s="52" t="s">
        <v>12</v>
      </c>
      <c r="B56" s="52" t="s">
        <v>33</v>
      </c>
      <c r="C56" s="56" t="s">
        <v>29</v>
      </c>
      <c r="D56" s="54">
        <v>485</v>
      </c>
      <c r="E56" s="55">
        <v>4.1364605543710002</v>
      </c>
      <c r="F56" s="73" t="s">
        <v>36</v>
      </c>
      <c r="G56" s="102" t="s">
        <v>32</v>
      </c>
    </row>
    <row r="57" spans="1:7" s="12" customFormat="1" x14ac:dyDescent="0.2">
      <c r="A57" s="52" t="s">
        <v>12</v>
      </c>
      <c r="B57" s="52" t="s">
        <v>33</v>
      </c>
      <c r="C57" s="52" t="s">
        <v>30</v>
      </c>
      <c r="D57" s="54">
        <v>1845</v>
      </c>
      <c r="E57" s="55">
        <v>12.202380952381001</v>
      </c>
      <c r="F57" s="73" t="s">
        <v>36</v>
      </c>
      <c r="G57" s="102" t="s">
        <v>32</v>
      </c>
    </row>
    <row r="58" spans="1:7" s="12" customFormat="1" x14ac:dyDescent="0.2">
      <c r="A58" s="52" t="s">
        <v>12</v>
      </c>
      <c r="B58" s="52" t="s">
        <v>33</v>
      </c>
      <c r="C58" s="52" t="s">
        <v>31</v>
      </c>
      <c r="D58" s="74">
        <v>2095</v>
      </c>
      <c r="E58" s="75">
        <v>22.739577693557099</v>
      </c>
      <c r="F58" s="72" t="s">
        <v>36</v>
      </c>
      <c r="G58" s="102" t="s">
        <v>32</v>
      </c>
    </row>
    <row r="59" spans="1:7" s="12" customFormat="1" x14ac:dyDescent="0.2">
      <c r="A59" s="52" t="str">
        <f>A58</f>
        <v>Joliette</v>
      </c>
      <c r="B59" s="52" t="s">
        <v>33</v>
      </c>
      <c r="C59" s="52" t="s">
        <v>2</v>
      </c>
      <c r="D59" s="74">
        <v>2035</v>
      </c>
      <c r="E59" s="75">
        <v>28.011011699931199</v>
      </c>
      <c r="F59" s="76" t="s">
        <v>36</v>
      </c>
      <c r="G59" s="65"/>
    </row>
    <row r="60" spans="1:7" s="12" customFormat="1" x14ac:dyDescent="0.25">
      <c r="A60" s="14" t="s">
        <v>12</v>
      </c>
      <c r="B60" s="43" t="s">
        <v>33</v>
      </c>
      <c r="C60" s="14" t="s">
        <v>37</v>
      </c>
      <c r="D60" s="48">
        <v>6565</v>
      </c>
      <c r="E60" s="47">
        <v>11.9220308250227</v>
      </c>
      <c r="F60" s="77"/>
      <c r="G60" s="86" t="s">
        <v>32</v>
      </c>
    </row>
    <row r="61" spans="1:7" s="88" customFormat="1" x14ac:dyDescent="0.2">
      <c r="A61" s="52" t="s">
        <v>12</v>
      </c>
      <c r="B61" s="52" t="s">
        <v>34</v>
      </c>
      <c r="C61" s="60" t="s">
        <v>8</v>
      </c>
      <c r="D61" s="78">
        <v>25</v>
      </c>
      <c r="E61" s="79">
        <v>0.19305019305019</v>
      </c>
      <c r="F61" s="80" t="s">
        <v>38</v>
      </c>
      <c r="G61" s="92"/>
    </row>
    <row r="62" spans="1:7" s="12" customFormat="1" x14ac:dyDescent="0.2">
      <c r="A62" s="52" t="s">
        <v>12</v>
      </c>
      <c r="B62" s="52" t="s">
        <v>34</v>
      </c>
      <c r="C62" s="53" t="s">
        <v>28</v>
      </c>
      <c r="D62" s="54">
        <v>115</v>
      </c>
      <c r="E62" s="55">
        <v>0.96964586846542999</v>
      </c>
      <c r="F62" s="72"/>
      <c r="G62" s="65"/>
    </row>
    <row r="63" spans="1:7" s="12" customFormat="1" x14ac:dyDescent="0.2">
      <c r="A63" s="52" t="s">
        <v>12</v>
      </c>
      <c r="B63" s="52" t="s">
        <v>34</v>
      </c>
      <c r="C63" s="56" t="s">
        <v>29</v>
      </c>
      <c r="D63" s="54">
        <v>475</v>
      </c>
      <c r="E63" s="55">
        <v>3.9632874426366298</v>
      </c>
      <c r="G63" s="107" t="s">
        <v>32</v>
      </c>
    </row>
    <row r="64" spans="1:7" s="12" customFormat="1" x14ac:dyDescent="0.2">
      <c r="A64" s="52" t="s">
        <v>12</v>
      </c>
      <c r="B64" s="52" t="s">
        <v>34</v>
      </c>
      <c r="C64" s="52" t="s">
        <v>30</v>
      </c>
      <c r="D64" s="54">
        <v>1825</v>
      </c>
      <c r="E64" s="55">
        <v>12.244213351224399</v>
      </c>
      <c r="G64" s="107" t="s">
        <v>32</v>
      </c>
    </row>
    <row r="65" spans="1:129" s="12" customFormat="1" x14ac:dyDescent="0.2">
      <c r="A65" s="52" t="s">
        <v>12</v>
      </c>
      <c r="B65" s="52" t="s">
        <v>34</v>
      </c>
      <c r="C65" s="52" t="s">
        <v>31</v>
      </c>
      <c r="D65" s="74">
        <v>2150</v>
      </c>
      <c r="E65" s="75">
        <v>22.4245577523413</v>
      </c>
      <c r="G65" s="123" t="s">
        <v>32</v>
      </c>
    </row>
    <row r="66" spans="1:129" s="12" customFormat="1" x14ac:dyDescent="0.2">
      <c r="A66" s="52" t="str">
        <f>A65</f>
        <v>Joliette</v>
      </c>
      <c r="B66" s="52" t="s">
        <v>34</v>
      </c>
      <c r="C66" s="52" t="s">
        <v>2</v>
      </c>
      <c r="D66" s="74">
        <v>2130</v>
      </c>
      <c r="E66" s="75">
        <v>27.8795811518325</v>
      </c>
      <c r="F66" s="76"/>
      <c r="G66" s="65"/>
    </row>
    <row r="67" spans="1:129" s="12" customFormat="1" x14ac:dyDescent="0.25">
      <c r="A67" s="14" t="s">
        <v>12</v>
      </c>
      <c r="B67" s="43" t="s">
        <v>34</v>
      </c>
      <c r="C67" s="14" t="s">
        <v>37</v>
      </c>
      <c r="D67" s="48">
        <v>6695</v>
      </c>
      <c r="E67" s="47">
        <v>11.973590292648099</v>
      </c>
      <c r="F67" s="66"/>
      <c r="G67" s="86" t="s">
        <v>32</v>
      </c>
    </row>
    <row r="68" spans="1:129" s="88" customFormat="1" x14ac:dyDescent="0.2">
      <c r="A68" s="52" t="s">
        <v>12</v>
      </c>
      <c r="B68" s="52" t="s">
        <v>35</v>
      </c>
      <c r="C68" s="60" t="s">
        <v>8</v>
      </c>
      <c r="D68" s="78">
        <v>25</v>
      </c>
      <c r="E68" s="79">
        <v>0.18832391713748001</v>
      </c>
      <c r="F68" s="80" t="s">
        <v>38</v>
      </c>
      <c r="G68" s="92"/>
    </row>
    <row r="69" spans="1:129" x14ac:dyDescent="0.25">
      <c r="A69" s="52" t="s">
        <v>12</v>
      </c>
      <c r="B69" s="52" t="s">
        <v>35</v>
      </c>
      <c r="C69" s="53" t="s">
        <v>28</v>
      </c>
      <c r="D69" s="54">
        <v>120</v>
      </c>
      <c r="E69" s="55">
        <v>1.01223112610713</v>
      </c>
      <c r="F69" s="72" t="s">
        <v>36</v>
      </c>
      <c r="G69" s="65"/>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row>
    <row r="70" spans="1:129" x14ac:dyDescent="0.25">
      <c r="A70" s="52" t="s">
        <v>12</v>
      </c>
      <c r="B70" s="52" t="s">
        <v>35</v>
      </c>
      <c r="C70" s="56" t="s">
        <v>29</v>
      </c>
      <c r="D70" s="54">
        <v>490</v>
      </c>
      <c r="E70" s="55">
        <v>3.9724361572760398</v>
      </c>
      <c r="F70" s="73" t="s">
        <v>36</v>
      </c>
      <c r="G70" s="65"/>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row>
    <row r="71" spans="1:129" x14ac:dyDescent="0.25">
      <c r="A71" s="52" t="s">
        <v>12</v>
      </c>
      <c r="B71" s="52" t="s">
        <v>35</v>
      </c>
      <c r="C71" s="52" t="s">
        <v>30</v>
      </c>
      <c r="D71" s="54">
        <v>1795</v>
      </c>
      <c r="E71" s="55">
        <v>12.2699386503068</v>
      </c>
      <c r="F71" s="73" t="s">
        <v>36</v>
      </c>
      <c r="G71" s="102" t="s">
        <v>32</v>
      </c>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row>
    <row r="72" spans="1:129" x14ac:dyDescent="0.25">
      <c r="A72" s="52" t="s">
        <v>12</v>
      </c>
      <c r="B72" s="52" t="s">
        <v>35</v>
      </c>
      <c r="C72" s="52" t="s">
        <v>31</v>
      </c>
      <c r="D72" s="74">
        <v>2190</v>
      </c>
      <c r="E72" s="75">
        <v>22.016048144433299</v>
      </c>
      <c r="F72" s="72" t="s">
        <v>36</v>
      </c>
      <c r="G72" s="65"/>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row>
    <row r="73" spans="1:129" s="12" customFormat="1" x14ac:dyDescent="0.2">
      <c r="A73" s="52" t="str">
        <f>A72</f>
        <v>Joliette</v>
      </c>
      <c r="B73" s="52" t="s">
        <v>35</v>
      </c>
      <c r="C73" s="52" t="s">
        <v>2</v>
      </c>
      <c r="D73" s="74">
        <v>2265</v>
      </c>
      <c r="E73" s="75">
        <v>28.007402837754501</v>
      </c>
      <c r="F73" s="76" t="s">
        <v>36</v>
      </c>
      <c r="G73" s="65"/>
    </row>
    <row r="74" spans="1:129" x14ac:dyDescent="0.25">
      <c r="A74" s="14" t="s">
        <v>12</v>
      </c>
      <c r="B74" s="43" t="s">
        <v>35</v>
      </c>
      <c r="C74" s="14" t="s">
        <v>37</v>
      </c>
      <c r="D74" s="48">
        <v>6850</v>
      </c>
      <c r="E74" s="47">
        <v>12.0597277119016</v>
      </c>
      <c r="F74" s="66"/>
      <c r="G74" s="86" t="s">
        <v>32</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row>
    <row r="75" spans="1:129" s="81" customFormat="1" x14ac:dyDescent="0.25">
      <c r="A75" s="52" t="s">
        <v>12</v>
      </c>
      <c r="B75" s="52" t="s">
        <v>41</v>
      </c>
      <c r="C75" s="60" t="s">
        <v>8</v>
      </c>
      <c r="D75" s="78">
        <v>25</v>
      </c>
      <c r="E75" s="79">
        <v>0.18274853801169999</v>
      </c>
      <c r="F75" s="80" t="s">
        <v>38</v>
      </c>
      <c r="G75" s="92"/>
    </row>
    <row r="76" spans="1:129" s="12" customFormat="1" x14ac:dyDescent="0.2">
      <c r="A76" s="52" t="s">
        <v>12</v>
      </c>
      <c r="B76" s="52" t="s">
        <v>41</v>
      </c>
      <c r="C76" s="53" t="s">
        <v>28</v>
      </c>
      <c r="D76" s="54">
        <v>125</v>
      </c>
      <c r="E76" s="55">
        <v>1.0438413361169101</v>
      </c>
      <c r="F76" s="72"/>
      <c r="G76" s="65"/>
    </row>
    <row r="77" spans="1:129" s="12" customFormat="1" x14ac:dyDescent="0.2">
      <c r="A77" s="52" t="s">
        <v>12</v>
      </c>
      <c r="B77" s="52" t="s">
        <v>41</v>
      </c>
      <c r="C77" s="56" t="s">
        <v>29</v>
      </c>
      <c r="D77" s="54">
        <v>525</v>
      </c>
      <c r="E77" s="55">
        <v>4.1160329282634303</v>
      </c>
      <c r="F77" s="73"/>
      <c r="G77" s="102" t="s">
        <v>32</v>
      </c>
    </row>
    <row r="78" spans="1:129" s="12" customFormat="1" x14ac:dyDescent="0.2">
      <c r="A78" s="52" t="s">
        <v>12</v>
      </c>
      <c r="B78" s="52" t="s">
        <v>41</v>
      </c>
      <c r="C78" s="52" t="s">
        <v>30</v>
      </c>
      <c r="D78" s="54">
        <v>1795</v>
      </c>
      <c r="E78" s="55">
        <v>12.387853692201499</v>
      </c>
      <c r="F78" s="73"/>
      <c r="G78" s="102" t="s">
        <v>32</v>
      </c>
    </row>
    <row r="79" spans="1:129" s="12" customFormat="1" x14ac:dyDescent="0.2">
      <c r="A79" s="52" t="s">
        <v>12</v>
      </c>
      <c r="B79" s="52" t="s">
        <v>41</v>
      </c>
      <c r="C79" s="52" t="s">
        <v>31</v>
      </c>
      <c r="D79" s="74">
        <v>2215</v>
      </c>
      <c r="E79" s="75">
        <v>21.736997055937199</v>
      </c>
      <c r="F79" s="76"/>
      <c r="G79" s="102"/>
    </row>
    <row r="80" spans="1:129" s="12" customFormat="1" x14ac:dyDescent="0.2">
      <c r="A80" s="52" t="str">
        <f>A79</f>
        <v>Joliette</v>
      </c>
      <c r="B80" s="52" t="s">
        <v>41</v>
      </c>
      <c r="C80" s="52" t="s">
        <v>2</v>
      </c>
      <c r="D80" s="74">
        <v>2415</v>
      </c>
      <c r="E80" s="75">
        <v>28.428487345497398</v>
      </c>
      <c r="F80" s="76"/>
      <c r="G80" s="65"/>
    </row>
    <row r="81" spans="1:7" s="12" customFormat="1" x14ac:dyDescent="0.25">
      <c r="A81" s="14" t="s">
        <v>12</v>
      </c>
      <c r="B81" s="43" t="s">
        <v>41</v>
      </c>
      <c r="C81" s="14" t="s">
        <v>37</v>
      </c>
      <c r="D81" s="48">
        <v>7065</v>
      </c>
      <c r="E81" s="47">
        <v>12.202072538860101</v>
      </c>
      <c r="F81" s="77"/>
      <c r="G81" s="86" t="s">
        <v>32</v>
      </c>
    </row>
    <row r="82" spans="1:7" s="88" customFormat="1" x14ac:dyDescent="0.2">
      <c r="A82" s="52" t="s">
        <v>15</v>
      </c>
      <c r="B82" s="52" t="s">
        <v>33</v>
      </c>
      <c r="C82" s="60" t="s">
        <v>8</v>
      </c>
      <c r="D82" s="78">
        <v>25</v>
      </c>
      <c r="E82" s="79">
        <v>0.29976019184651997</v>
      </c>
      <c r="F82" s="80" t="s">
        <v>38</v>
      </c>
      <c r="G82" s="92"/>
    </row>
    <row r="83" spans="1:7" s="12" customFormat="1" x14ac:dyDescent="0.2">
      <c r="A83" s="52" t="s">
        <v>15</v>
      </c>
      <c r="B83" s="52" t="s">
        <v>33</v>
      </c>
      <c r="C83" s="53" t="s">
        <v>28</v>
      </c>
      <c r="D83" s="54">
        <v>65</v>
      </c>
      <c r="E83" s="55">
        <v>0.85166784953868002</v>
      </c>
      <c r="F83" s="72" t="s">
        <v>36</v>
      </c>
      <c r="G83" s="65"/>
    </row>
    <row r="84" spans="1:7" s="12" customFormat="1" x14ac:dyDescent="0.2">
      <c r="A84" s="52" t="s">
        <v>15</v>
      </c>
      <c r="B84" s="52" t="s">
        <v>33</v>
      </c>
      <c r="C84" s="56" t="s">
        <v>29</v>
      </c>
      <c r="D84" s="54">
        <v>360</v>
      </c>
      <c r="E84" s="55">
        <v>4.4609665427509304</v>
      </c>
      <c r="F84" s="73" t="s">
        <v>36</v>
      </c>
      <c r="G84" s="102" t="s">
        <v>32</v>
      </c>
    </row>
    <row r="85" spans="1:7" s="12" customFormat="1" x14ac:dyDescent="0.2">
      <c r="A85" s="52" t="s">
        <v>15</v>
      </c>
      <c r="B85" s="52" t="s">
        <v>33</v>
      </c>
      <c r="C85" s="52" t="s">
        <v>30</v>
      </c>
      <c r="D85" s="54">
        <v>1775</v>
      </c>
      <c r="E85" s="55">
        <v>11.8649732620321</v>
      </c>
      <c r="F85" s="73" t="s">
        <v>36</v>
      </c>
      <c r="G85" s="102" t="s">
        <v>32</v>
      </c>
    </row>
    <row r="86" spans="1:7" s="12" customFormat="1" x14ac:dyDescent="0.2">
      <c r="A86" s="52" t="s">
        <v>15</v>
      </c>
      <c r="B86" s="52" t="s">
        <v>33</v>
      </c>
      <c r="C86" s="52" t="s">
        <v>31</v>
      </c>
      <c r="D86" s="74">
        <v>1785</v>
      </c>
      <c r="E86" s="75">
        <v>22.201492537313399</v>
      </c>
      <c r="F86" s="72" t="s">
        <v>36</v>
      </c>
      <c r="G86" s="65"/>
    </row>
    <row r="87" spans="1:7" s="12" customFormat="1" x14ac:dyDescent="0.2">
      <c r="A87" s="52" t="str">
        <f>A86</f>
        <v>Matawinie</v>
      </c>
      <c r="B87" s="52" t="s">
        <v>33</v>
      </c>
      <c r="C87" s="52" t="s">
        <v>2</v>
      </c>
      <c r="D87" s="74">
        <v>1380</v>
      </c>
      <c r="E87" s="75">
        <v>29.022082018927499</v>
      </c>
      <c r="F87" s="76" t="s">
        <v>36</v>
      </c>
      <c r="G87" s="65"/>
    </row>
    <row r="88" spans="1:7" s="12" customFormat="1" x14ac:dyDescent="0.25">
      <c r="A88" s="14" t="s">
        <v>15</v>
      </c>
      <c r="B88" s="43" t="s">
        <v>33</v>
      </c>
      <c r="C88" s="14" t="s">
        <v>37</v>
      </c>
      <c r="D88" s="108">
        <v>5365</v>
      </c>
      <c r="E88" s="109">
        <v>12.533582525405899</v>
      </c>
      <c r="F88" s="77"/>
      <c r="G88" s="86" t="s">
        <v>32</v>
      </c>
    </row>
    <row r="89" spans="1:7" s="88" customFormat="1" x14ac:dyDescent="0.2">
      <c r="A89" s="52" t="s">
        <v>15</v>
      </c>
      <c r="B89" s="52" t="s">
        <v>34</v>
      </c>
      <c r="C89" s="60" t="s">
        <v>8</v>
      </c>
      <c r="D89" s="78">
        <v>15</v>
      </c>
      <c r="E89" s="79">
        <v>0.17543859649123</v>
      </c>
      <c r="F89" s="80" t="s">
        <v>38</v>
      </c>
      <c r="G89" s="92"/>
    </row>
    <row r="90" spans="1:7" s="12" customFormat="1" x14ac:dyDescent="0.2">
      <c r="A90" s="52" t="s">
        <v>15</v>
      </c>
      <c r="B90" s="52" t="s">
        <v>34</v>
      </c>
      <c r="C90" s="53" t="s">
        <v>28</v>
      </c>
      <c r="D90" s="54">
        <v>65</v>
      </c>
      <c r="E90" s="55">
        <v>0.85166784953868002</v>
      </c>
      <c r="F90" s="72" t="s">
        <v>36</v>
      </c>
      <c r="G90" s="65"/>
    </row>
    <row r="91" spans="1:7" s="12" customFormat="1" x14ac:dyDescent="0.2">
      <c r="A91" s="52" t="s">
        <v>15</v>
      </c>
      <c r="B91" s="52" t="s">
        <v>34</v>
      </c>
      <c r="C91" s="56" t="s">
        <v>29</v>
      </c>
      <c r="D91" s="54">
        <v>360</v>
      </c>
      <c r="E91" s="55">
        <v>4.4609665427509304</v>
      </c>
      <c r="F91" s="73" t="s">
        <v>36</v>
      </c>
      <c r="G91" s="102" t="s">
        <v>32</v>
      </c>
    </row>
    <row r="92" spans="1:7" s="12" customFormat="1" x14ac:dyDescent="0.2">
      <c r="A92" s="52" t="s">
        <v>15</v>
      </c>
      <c r="B92" s="52" t="s">
        <v>34</v>
      </c>
      <c r="C92" s="52" t="s">
        <v>30</v>
      </c>
      <c r="D92" s="54">
        <v>1775</v>
      </c>
      <c r="E92" s="55">
        <v>11.9448183041723</v>
      </c>
      <c r="F92" s="73" t="s">
        <v>36</v>
      </c>
      <c r="G92" s="102" t="s">
        <v>32</v>
      </c>
    </row>
    <row r="93" spans="1:7" s="12" customFormat="1" x14ac:dyDescent="0.2">
      <c r="A93" s="52" t="s">
        <v>15</v>
      </c>
      <c r="B93" s="52" t="s">
        <v>34</v>
      </c>
      <c r="C93" s="52" t="s">
        <v>31</v>
      </c>
      <c r="D93" s="74">
        <v>1800</v>
      </c>
      <c r="E93" s="75">
        <v>21.5311004784689</v>
      </c>
      <c r="F93" s="76" t="s">
        <v>36</v>
      </c>
      <c r="G93" s="65"/>
    </row>
    <row r="94" spans="1:7" s="12" customFormat="1" x14ac:dyDescent="0.2">
      <c r="A94" s="52" t="str">
        <f>A93</f>
        <v>Matawinie</v>
      </c>
      <c r="B94" s="52" t="s">
        <v>34</v>
      </c>
      <c r="C94" s="52" t="s">
        <v>2</v>
      </c>
      <c r="D94" s="74">
        <v>1440</v>
      </c>
      <c r="E94" s="75">
        <v>29.090909090909101</v>
      </c>
      <c r="F94" s="76" t="s">
        <v>36</v>
      </c>
      <c r="G94" s="65"/>
    </row>
    <row r="95" spans="1:7" s="12" customFormat="1" x14ac:dyDescent="0.25">
      <c r="A95" s="14" t="s">
        <v>15</v>
      </c>
      <c r="B95" s="43" t="s">
        <v>34</v>
      </c>
      <c r="C95" s="14" t="s">
        <v>37</v>
      </c>
      <c r="D95" s="108">
        <v>5440</v>
      </c>
      <c r="E95" s="109">
        <v>12.5664125664126</v>
      </c>
      <c r="F95" s="66"/>
      <c r="G95" s="86" t="s">
        <v>32</v>
      </c>
    </row>
    <row r="96" spans="1:7" s="88" customFormat="1" x14ac:dyDescent="0.2">
      <c r="A96" s="52" t="s">
        <v>15</v>
      </c>
      <c r="B96" s="52" t="s">
        <v>35</v>
      </c>
      <c r="C96" s="60" t="s">
        <v>8</v>
      </c>
      <c r="D96" s="78">
        <v>15</v>
      </c>
      <c r="E96" s="79">
        <v>0.1701644923426</v>
      </c>
      <c r="F96" s="80" t="s">
        <v>38</v>
      </c>
      <c r="G96" s="92"/>
    </row>
    <row r="97" spans="1:129" x14ac:dyDescent="0.25">
      <c r="A97" s="52" t="s">
        <v>15</v>
      </c>
      <c r="B97" s="52" t="s">
        <v>35</v>
      </c>
      <c r="C97" s="53" t="s">
        <v>28</v>
      </c>
      <c r="D97" s="54">
        <v>65</v>
      </c>
      <c r="E97" s="55">
        <v>0.85166784953868002</v>
      </c>
      <c r="F97" s="72" t="s">
        <v>36</v>
      </c>
      <c r="G97" s="65"/>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row>
    <row r="98" spans="1:129" x14ac:dyDescent="0.25">
      <c r="A98" s="52" t="s">
        <v>15</v>
      </c>
      <c r="B98" s="52" t="s">
        <v>35</v>
      </c>
      <c r="C98" s="56" t="s">
        <v>29</v>
      </c>
      <c r="D98" s="54">
        <v>360</v>
      </c>
      <c r="E98" s="55">
        <v>4.3822276323797897</v>
      </c>
      <c r="F98" s="73" t="s">
        <v>36</v>
      </c>
      <c r="G98" s="102" t="s">
        <v>32</v>
      </c>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row>
    <row r="99" spans="1:129" x14ac:dyDescent="0.25">
      <c r="A99" s="52" t="s">
        <v>15</v>
      </c>
      <c r="B99" s="52" t="s">
        <v>35</v>
      </c>
      <c r="C99" s="52" t="s">
        <v>30</v>
      </c>
      <c r="D99" s="54">
        <v>1740</v>
      </c>
      <c r="E99" s="55">
        <v>11.721118221623399</v>
      </c>
      <c r="F99" s="73" t="s">
        <v>36</v>
      </c>
      <c r="G99" s="65"/>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row>
    <row r="100" spans="1:129" x14ac:dyDescent="0.25">
      <c r="A100" s="52" t="s">
        <v>15</v>
      </c>
      <c r="B100" s="52" t="s">
        <v>35</v>
      </c>
      <c r="C100" s="52" t="s">
        <v>31</v>
      </c>
      <c r="D100" s="74">
        <v>1845</v>
      </c>
      <c r="E100" s="75">
        <v>21.3913043478261</v>
      </c>
      <c r="F100" s="72" t="s">
        <v>36</v>
      </c>
      <c r="G100" s="65"/>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row>
    <row r="101" spans="1:129" s="12" customFormat="1" x14ac:dyDescent="0.2">
      <c r="A101" s="52" t="str">
        <f>A100</f>
        <v>Matawinie</v>
      </c>
      <c r="B101" s="52" t="s">
        <v>35</v>
      </c>
      <c r="C101" s="52" t="s">
        <v>2</v>
      </c>
      <c r="D101" s="74">
        <v>1460</v>
      </c>
      <c r="E101" s="75">
        <v>28.6836935166994</v>
      </c>
      <c r="F101" s="76" t="s">
        <v>36</v>
      </c>
      <c r="G101" s="65"/>
    </row>
    <row r="102" spans="1:129" x14ac:dyDescent="0.25">
      <c r="A102" s="14" t="s">
        <v>15</v>
      </c>
      <c r="B102" s="43" t="s">
        <v>35</v>
      </c>
      <c r="C102" s="14" t="s">
        <v>37</v>
      </c>
      <c r="D102" s="108">
        <v>5475</v>
      </c>
      <c r="E102" s="109">
        <v>12.484323338273899</v>
      </c>
      <c r="F102" s="66"/>
      <c r="G102" s="86" t="s">
        <v>32</v>
      </c>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row>
    <row r="103" spans="1:129" s="81" customFormat="1" x14ac:dyDescent="0.25">
      <c r="A103" s="52" t="s">
        <v>15</v>
      </c>
      <c r="B103" s="52" t="s">
        <v>41</v>
      </c>
      <c r="C103" s="60" t="s">
        <v>8</v>
      </c>
      <c r="D103" s="78">
        <v>15</v>
      </c>
      <c r="E103" s="79">
        <v>0.1701644923426</v>
      </c>
      <c r="F103" s="80" t="s">
        <v>38</v>
      </c>
      <c r="G103" s="92"/>
    </row>
    <row r="104" spans="1:129" s="12" customFormat="1" x14ac:dyDescent="0.2">
      <c r="A104" s="52" t="s">
        <v>15</v>
      </c>
      <c r="B104" s="52" t="s">
        <v>41</v>
      </c>
      <c r="C104" s="53" t="s">
        <v>28</v>
      </c>
      <c r="D104" s="54">
        <v>65</v>
      </c>
      <c r="E104" s="55">
        <v>0.85166784953868002</v>
      </c>
      <c r="F104" s="72"/>
      <c r="G104" s="65"/>
    </row>
    <row r="105" spans="1:129" s="12" customFormat="1" x14ac:dyDescent="0.2">
      <c r="A105" s="52" t="s">
        <v>15</v>
      </c>
      <c r="B105" s="52" t="s">
        <v>41</v>
      </c>
      <c r="C105" s="56" t="s">
        <v>29</v>
      </c>
      <c r="D105" s="54">
        <v>340</v>
      </c>
      <c r="E105" s="55">
        <v>4.0840840840840897</v>
      </c>
      <c r="F105" s="73"/>
      <c r="G105" s="102"/>
    </row>
    <row r="106" spans="1:129" s="12" customFormat="1" x14ac:dyDescent="0.2">
      <c r="A106" s="52" t="s">
        <v>15</v>
      </c>
      <c r="B106" s="52" t="s">
        <v>41</v>
      </c>
      <c r="C106" s="52" t="s">
        <v>30</v>
      </c>
      <c r="D106" s="54">
        <v>1730</v>
      </c>
      <c r="E106" s="55">
        <v>11.5603073838958</v>
      </c>
      <c r="F106" s="73"/>
      <c r="G106" s="65"/>
    </row>
    <row r="107" spans="1:129" s="12" customFormat="1" x14ac:dyDescent="0.2">
      <c r="A107" s="52" t="s">
        <v>15</v>
      </c>
      <c r="B107" s="52" t="s">
        <v>41</v>
      </c>
      <c r="C107" s="52" t="s">
        <v>31</v>
      </c>
      <c r="D107" s="74">
        <v>1895</v>
      </c>
      <c r="E107" s="75">
        <v>21.020521353300101</v>
      </c>
      <c r="F107" s="76"/>
      <c r="G107" s="65"/>
    </row>
    <row r="108" spans="1:129" s="12" customFormat="1" x14ac:dyDescent="0.2">
      <c r="A108" s="52" t="str">
        <f>A107</f>
        <v>Matawinie</v>
      </c>
      <c r="B108" s="52" t="s">
        <v>41</v>
      </c>
      <c r="C108" s="52" t="s">
        <v>2</v>
      </c>
      <c r="D108" s="74">
        <v>1500</v>
      </c>
      <c r="E108" s="75">
        <v>28.116213683224</v>
      </c>
      <c r="F108" s="76"/>
      <c r="G108" s="65"/>
    </row>
    <row r="109" spans="1:129" s="12" customFormat="1" x14ac:dyDescent="0.25">
      <c r="A109" s="14" t="s">
        <v>15</v>
      </c>
      <c r="B109" s="43" t="s">
        <v>41</v>
      </c>
      <c r="C109" s="14" t="s">
        <v>37</v>
      </c>
      <c r="D109" s="48">
        <v>5530</v>
      </c>
      <c r="E109" s="47">
        <v>12.298454353385999</v>
      </c>
      <c r="F109" s="77"/>
      <c r="G109" s="86"/>
    </row>
    <row r="110" spans="1:129" s="88" customFormat="1" x14ac:dyDescent="0.2">
      <c r="A110" s="52" t="s">
        <v>15</v>
      </c>
      <c r="B110" s="52" t="s">
        <v>41</v>
      </c>
      <c r="C110" s="60" t="s">
        <v>8</v>
      </c>
      <c r="D110" s="78">
        <v>15</v>
      </c>
      <c r="E110" s="79">
        <v>0.1701644923426</v>
      </c>
      <c r="F110" s="80" t="s">
        <v>38</v>
      </c>
      <c r="G110" s="92"/>
    </row>
    <row r="111" spans="1:129" s="12" customFormat="1" x14ac:dyDescent="0.2">
      <c r="A111" s="52" t="s">
        <v>15</v>
      </c>
      <c r="B111" s="52" t="s">
        <v>41</v>
      </c>
      <c r="C111" s="53" t="s">
        <v>28</v>
      </c>
      <c r="D111" s="54">
        <v>60</v>
      </c>
      <c r="E111" s="55">
        <v>0.80536912751678003</v>
      </c>
      <c r="F111" s="72"/>
      <c r="G111" s="65"/>
    </row>
    <row r="112" spans="1:129" s="12" customFormat="1" x14ac:dyDescent="0.2">
      <c r="A112" s="52" t="s">
        <v>15</v>
      </c>
      <c r="B112" s="52" t="s">
        <v>41</v>
      </c>
      <c r="C112" s="56" t="s">
        <v>29</v>
      </c>
      <c r="D112" s="54">
        <v>360</v>
      </c>
      <c r="E112" s="55">
        <v>4.1522491349481001</v>
      </c>
      <c r="F112" s="73"/>
      <c r="G112" s="102" t="s">
        <v>32</v>
      </c>
    </row>
    <row r="113" spans="1:7" s="12" customFormat="1" x14ac:dyDescent="0.2">
      <c r="A113" s="52" t="s">
        <v>15</v>
      </c>
      <c r="B113" s="52" t="s">
        <v>41</v>
      </c>
      <c r="C113" s="52" t="s">
        <v>30</v>
      </c>
      <c r="D113" s="54">
        <v>1750</v>
      </c>
      <c r="E113" s="55">
        <v>11.3821138211382</v>
      </c>
      <c r="F113" s="73"/>
      <c r="G113" s="102"/>
    </row>
    <row r="114" spans="1:7" s="12" customFormat="1" x14ac:dyDescent="0.2">
      <c r="A114" s="52" t="s">
        <v>15</v>
      </c>
      <c r="B114" s="52" t="s">
        <v>41</v>
      </c>
      <c r="C114" s="52" t="s">
        <v>31</v>
      </c>
      <c r="D114" s="74">
        <v>1920</v>
      </c>
      <c r="E114" s="75">
        <v>20.371352785145898</v>
      </c>
      <c r="F114" s="76"/>
      <c r="G114" s="65"/>
    </row>
    <row r="115" spans="1:7" s="12" customFormat="1" x14ac:dyDescent="0.2">
      <c r="A115" s="52" t="str">
        <f>A114</f>
        <v>Matawinie</v>
      </c>
      <c r="B115" s="52" t="s">
        <v>41</v>
      </c>
      <c r="C115" s="52" t="s">
        <v>2</v>
      </c>
      <c r="D115" s="74">
        <v>1525</v>
      </c>
      <c r="E115" s="75">
        <v>27.378815080790002</v>
      </c>
      <c r="F115" s="76"/>
      <c r="G115" s="65"/>
    </row>
    <row r="116" spans="1:7" s="12" customFormat="1" x14ac:dyDescent="0.25">
      <c r="A116" s="14" t="s">
        <v>15</v>
      </c>
      <c r="B116" s="43" t="s">
        <v>41</v>
      </c>
      <c r="C116" s="14" t="s">
        <v>37</v>
      </c>
      <c r="D116" s="48">
        <v>5615</v>
      </c>
      <c r="E116" s="47">
        <v>12.0765673728358</v>
      </c>
      <c r="F116" s="77"/>
      <c r="G116" s="86"/>
    </row>
    <row r="117" spans="1:7" s="88" customFormat="1" x14ac:dyDescent="0.2">
      <c r="A117" s="52" t="s">
        <v>16</v>
      </c>
      <c r="B117" s="52" t="s">
        <v>27</v>
      </c>
      <c r="C117" s="60" t="s">
        <v>8</v>
      </c>
      <c r="D117" s="78">
        <v>10</v>
      </c>
      <c r="E117" s="79">
        <v>8.47098686997E-2</v>
      </c>
      <c r="F117" s="80" t="s">
        <v>38</v>
      </c>
      <c r="G117" s="92"/>
    </row>
    <row r="118" spans="1:7" s="12" customFormat="1" x14ac:dyDescent="0.2">
      <c r="A118" s="52" t="s">
        <v>16</v>
      </c>
      <c r="B118" s="52" t="s">
        <v>27</v>
      </c>
      <c r="C118" s="53" t="s">
        <v>28</v>
      </c>
      <c r="D118" s="54">
        <v>80</v>
      </c>
      <c r="E118" s="55">
        <v>0.67174205105240004</v>
      </c>
      <c r="F118" s="72" t="s">
        <v>36</v>
      </c>
      <c r="G118" s="65"/>
    </row>
    <row r="119" spans="1:7" s="12" customFormat="1" x14ac:dyDescent="0.2">
      <c r="A119" s="52" t="s">
        <v>16</v>
      </c>
      <c r="B119" s="52" t="s">
        <v>27</v>
      </c>
      <c r="C119" s="56" t="s">
        <v>29</v>
      </c>
      <c r="D119" s="54">
        <v>435</v>
      </c>
      <c r="E119" s="55">
        <v>4.1115311909262804</v>
      </c>
      <c r="F119" s="73" t="s">
        <v>36</v>
      </c>
      <c r="G119" s="102" t="s">
        <v>32</v>
      </c>
    </row>
    <row r="120" spans="1:7" s="12" customFormat="1" x14ac:dyDescent="0.2">
      <c r="A120" s="52" t="s">
        <v>16</v>
      </c>
      <c r="B120" s="52" t="s">
        <v>27</v>
      </c>
      <c r="C120" s="52" t="s">
        <v>30</v>
      </c>
      <c r="D120" s="54">
        <v>1565</v>
      </c>
      <c r="E120" s="55">
        <v>12.605379365716599</v>
      </c>
      <c r="F120" s="73" t="s">
        <v>36</v>
      </c>
      <c r="G120" s="102" t="s">
        <v>32</v>
      </c>
    </row>
    <row r="121" spans="1:7" s="12" customFormat="1" x14ac:dyDescent="0.2">
      <c r="A121" s="52" t="s">
        <v>16</v>
      </c>
      <c r="B121" s="52" t="s">
        <v>27</v>
      </c>
      <c r="C121" s="52" t="s">
        <v>31</v>
      </c>
      <c r="D121" s="74">
        <v>1295</v>
      </c>
      <c r="E121" s="75">
        <v>25.024154589371999</v>
      </c>
      <c r="F121" s="76" t="s">
        <v>36</v>
      </c>
      <c r="G121" s="102" t="s">
        <v>32</v>
      </c>
    </row>
    <row r="122" spans="1:7" s="12" customFormat="1" x14ac:dyDescent="0.2">
      <c r="A122" s="52" t="str">
        <f>A121</f>
        <v>Montcalm</v>
      </c>
      <c r="B122" s="52" t="str">
        <f t="shared" ref="B122" si="1">B121</f>
        <v>2017-2018</v>
      </c>
      <c r="C122" s="52" t="s">
        <v>2</v>
      </c>
      <c r="D122" s="74">
        <v>940</v>
      </c>
      <c r="E122" s="75">
        <v>32.358003442340802</v>
      </c>
      <c r="F122" s="76" t="s">
        <v>36</v>
      </c>
      <c r="G122" s="102" t="s">
        <v>32</v>
      </c>
    </row>
    <row r="123" spans="1:7" s="12" customFormat="1" x14ac:dyDescent="0.25">
      <c r="A123" s="14" t="s">
        <v>16</v>
      </c>
      <c r="B123" s="43" t="s">
        <v>27</v>
      </c>
      <c r="C123" s="14" t="s">
        <v>37</v>
      </c>
      <c r="D123" s="48">
        <v>4315</v>
      </c>
      <c r="E123" s="47">
        <v>10.204564266288299</v>
      </c>
      <c r="F123" s="66"/>
      <c r="G123" s="85" t="s">
        <v>32</v>
      </c>
    </row>
    <row r="124" spans="1:7" s="88" customFormat="1" x14ac:dyDescent="0.2">
      <c r="A124" s="52" t="s">
        <v>16</v>
      </c>
      <c r="B124" s="52" t="s">
        <v>33</v>
      </c>
      <c r="C124" s="60" t="s">
        <v>8</v>
      </c>
      <c r="D124" s="78">
        <v>15</v>
      </c>
      <c r="E124" s="79">
        <v>0.12448132780083</v>
      </c>
      <c r="F124" s="80" t="s">
        <v>38</v>
      </c>
      <c r="G124" s="92"/>
    </row>
    <row r="125" spans="1:7" s="12" customFormat="1" x14ac:dyDescent="0.2">
      <c r="A125" s="52" t="s">
        <v>16</v>
      </c>
      <c r="B125" s="52" t="s">
        <v>33</v>
      </c>
      <c r="C125" s="53" t="s">
        <v>28</v>
      </c>
      <c r="D125" s="54">
        <v>85</v>
      </c>
      <c r="E125" s="55">
        <v>0.74561403508771995</v>
      </c>
      <c r="F125" s="72" t="s">
        <v>36</v>
      </c>
      <c r="G125" s="65"/>
    </row>
    <row r="126" spans="1:7" s="12" customFormat="1" x14ac:dyDescent="0.2">
      <c r="A126" s="52" t="s">
        <v>16</v>
      </c>
      <c r="B126" s="52" t="s">
        <v>33</v>
      </c>
      <c r="C126" s="56" t="s">
        <v>29</v>
      </c>
      <c r="D126" s="54">
        <v>420</v>
      </c>
      <c r="E126" s="55">
        <v>3.9510818438381898</v>
      </c>
      <c r="F126" s="73" t="s">
        <v>36</v>
      </c>
      <c r="G126" s="65"/>
    </row>
    <row r="127" spans="1:7" s="12" customFormat="1" x14ac:dyDescent="0.2">
      <c r="A127" s="52" t="s">
        <v>16</v>
      </c>
      <c r="B127" s="52" t="s">
        <v>33</v>
      </c>
      <c r="C127" s="52" t="s">
        <v>30</v>
      </c>
      <c r="D127" s="54">
        <v>1630</v>
      </c>
      <c r="E127" s="55">
        <v>12.9570747217806</v>
      </c>
      <c r="F127" s="73" t="s">
        <v>36</v>
      </c>
      <c r="G127" s="102" t="s">
        <v>32</v>
      </c>
    </row>
    <row r="128" spans="1:7" s="12" customFormat="1" x14ac:dyDescent="0.2">
      <c r="A128" s="52" t="s">
        <v>16</v>
      </c>
      <c r="B128" s="52" t="s">
        <v>33</v>
      </c>
      <c r="C128" s="52" t="s">
        <v>31</v>
      </c>
      <c r="D128" s="74">
        <v>1320</v>
      </c>
      <c r="E128" s="75">
        <v>24.558139534883701</v>
      </c>
      <c r="F128" s="72" t="s">
        <v>36</v>
      </c>
      <c r="G128" s="102" t="s">
        <v>32</v>
      </c>
    </row>
    <row r="129" spans="1:129" s="12" customFormat="1" x14ac:dyDescent="0.2">
      <c r="A129" s="52" t="str">
        <f>A128</f>
        <v>Montcalm</v>
      </c>
      <c r="B129" s="52" t="s">
        <v>33</v>
      </c>
      <c r="C129" s="52" t="s">
        <v>2</v>
      </c>
      <c r="D129" s="74">
        <v>995</v>
      </c>
      <c r="E129" s="75">
        <v>32.730263157894697</v>
      </c>
      <c r="F129" s="76" t="s">
        <v>36</v>
      </c>
      <c r="G129" s="102" t="s">
        <v>32</v>
      </c>
    </row>
    <row r="130" spans="1:129" s="12" customFormat="1" x14ac:dyDescent="0.25">
      <c r="A130" s="14" t="s">
        <v>16</v>
      </c>
      <c r="B130" s="43" t="s">
        <v>33</v>
      </c>
      <c r="C130" s="14" t="s">
        <v>37</v>
      </c>
      <c r="D130" s="48">
        <v>4450</v>
      </c>
      <c r="E130" s="47">
        <v>10.34282393957</v>
      </c>
      <c r="F130" s="77"/>
      <c r="G130" s="85" t="s">
        <v>32</v>
      </c>
    </row>
    <row r="131" spans="1:129" s="88" customFormat="1" x14ac:dyDescent="0.2">
      <c r="A131" s="52" t="s">
        <v>16</v>
      </c>
      <c r="B131" s="52" t="s">
        <v>34</v>
      </c>
      <c r="C131" s="60" t="s">
        <v>8</v>
      </c>
      <c r="D131" s="78">
        <v>20</v>
      </c>
      <c r="E131" s="79">
        <v>0.16044925792218001</v>
      </c>
      <c r="F131" s="80" t="s">
        <v>38</v>
      </c>
      <c r="G131" s="80"/>
    </row>
    <row r="132" spans="1:129" s="12" customFormat="1" x14ac:dyDescent="0.2">
      <c r="A132" s="52" t="s">
        <v>16</v>
      </c>
      <c r="B132" s="52" t="s">
        <v>34</v>
      </c>
      <c r="C132" s="53" t="s">
        <v>28</v>
      </c>
      <c r="D132" s="54">
        <v>90</v>
      </c>
      <c r="E132" s="55">
        <v>0.77486009470511996</v>
      </c>
      <c r="F132" s="72" t="s">
        <v>36</v>
      </c>
      <c r="G132" s="65"/>
    </row>
    <row r="133" spans="1:129" s="12" customFormat="1" x14ac:dyDescent="0.2">
      <c r="A133" s="52" t="s">
        <v>16</v>
      </c>
      <c r="B133" s="52" t="s">
        <v>34</v>
      </c>
      <c r="C133" s="56" t="s">
        <v>29</v>
      </c>
      <c r="D133" s="54">
        <v>430</v>
      </c>
      <c r="E133" s="55">
        <v>4.0168145726296096</v>
      </c>
      <c r="F133" s="73" t="s">
        <v>36</v>
      </c>
      <c r="G133" s="102" t="s">
        <v>32</v>
      </c>
    </row>
    <row r="134" spans="1:129" s="12" customFormat="1" x14ac:dyDescent="0.2">
      <c r="A134" s="52" t="s">
        <v>16</v>
      </c>
      <c r="B134" s="52" t="s">
        <v>34</v>
      </c>
      <c r="C134" s="52" t="s">
        <v>30</v>
      </c>
      <c r="D134" s="54">
        <v>1620</v>
      </c>
      <c r="E134" s="55">
        <v>12.745869394177801</v>
      </c>
      <c r="F134" s="73" t="s">
        <v>36</v>
      </c>
      <c r="G134" s="102" t="s">
        <v>32</v>
      </c>
    </row>
    <row r="135" spans="1:129" s="12" customFormat="1" x14ac:dyDescent="0.2">
      <c r="A135" s="52" t="s">
        <v>16</v>
      </c>
      <c r="B135" s="52" t="s">
        <v>34</v>
      </c>
      <c r="C135" s="52" t="s">
        <v>31</v>
      </c>
      <c r="D135" s="74">
        <v>1360</v>
      </c>
      <c r="E135" s="75">
        <v>24.4824482448245</v>
      </c>
      <c r="F135" s="76" t="s">
        <v>36</v>
      </c>
      <c r="G135" s="102" t="s">
        <v>32</v>
      </c>
    </row>
    <row r="136" spans="1:129" s="12" customFormat="1" x14ac:dyDescent="0.2">
      <c r="A136" s="52" t="str">
        <f>A135</f>
        <v>Montcalm</v>
      </c>
      <c r="B136" s="52" t="s">
        <v>34</v>
      </c>
      <c r="C136" s="52" t="s">
        <v>2</v>
      </c>
      <c r="D136" s="74">
        <v>1050</v>
      </c>
      <c r="E136" s="75">
        <v>32.7102803738318</v>
      </c>
      <c r="F136" s="76" t="s">
        <v>36</v>
      </c>
      <c r="G136" s="102" t="s">
        <v>32</v>
      </c>
    </row>
    <row r="137" spans="1:129" s="12" customFormat="1" x14ac:dyDescent="0.25">
      <c r="A137" s="14" t="s">
        <v>16</v>
      </c>
      <c r="B137" s="43" t="s">
        <v>34</v>
      </c>
      <c r="C137" s="14" t="s">
        <v>37</v>
      </c>
      <c r="D137" s="48">
        <v>4545</v>
      </c>
      <c r="E137" s="47">
        <v>10.3767123287671</v>
      </c>
      <c r="F137" s="66"/>
      <c r="G137" s="85" t="s">
        <v>32</v>
      </c>
    </row>
    <row r="138" spans="1:129" s="88" customFormat="1" x14ac:dyDescent="0.2">
      <c r="A138" s="52" t="s">
        <v>16</v>
      </c>
      <c r="B138" s="52" t="s">
        <v>35</v>
      </c>
      <c r="C138" s="60" t="s">
        <v>8</v>
      </c>
      <c r="D138" s="78">
        <v>20</v>
      </c>
      <c r="E138" s="79">
        <v>0.15378700499808001</v>
      </c>
      <c r="F138" s="80" t="s">
        <v>38</v>
      </c>
      <c r="G138" s="92"/>
    </row>
    <row r="139" spans="1:129" x14ac:dyDescent="0.25">
      <c r="A139" s="52" t="s">
        <v>16</v>
      </c>
      <c r="B139" s="52" t="s">
        <v>35</v>
      </c>
      <c r="C139" s="53" t="s">
        <v>28</v>
      </c>
      <c r="D139" s="54">
        <v>95</v>
      </c>
      <c r="E139" s="55">
        <v>0.77486009470511996</v>
      </c>
      <c r="F139" s="72" t="s">
        <v>36</v>
      </c>
      <c r="G139" s="65"/>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row>
    <row r="140" spans="1:129" x14ac:dyDescent="0.25">
      <c r="A140" s="52" t="s">
        <v>16</v>
      </c>
      <c r="B140" s="52" t="s">
        <v>35</v>
      </c>
      <c r="C140" s="56" t="s">
        <v>29</v>
      </c>
      <c r="D140" s="54">
        <v>415</v>
      </c>
      <c r="E140" s="55">
        <v>3.7404236142406502</v>
      </c>
      <c r="F140" s="73" t="s">
        <v>36</v>
      </c>
      <c r="G140" s="65"/>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row>
    <row r="141" spans="1:129" x14ac:dyDescent="0.25">
      <c r="A141" s="52" t="s">
        <v>16</v>
      </c>
      <c r="B141" s="52" t="s">
        <v>35</v>
      </c>
      <c r="C141" s="52" t="s">
        <v>30</v>
      </c>
      <c r="D141" s="54">
        <v>1660</v>
      </c>
      <c r="E141" s="55">
        <v>12.96875</v>
      </c>
      <c r="F141" s="73" t="s">
        <v>36</v>
      </c>
      <c r="G141" s="102" t="s">
        <v>32</v>
      </c>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row>
    <row r="142" spans="1:129" x14ac:dyDescent="0.25">
      <c r="A142" s="52" t="s">
        <v>16</v>
      </c>
      <c r="B142" s="52" t="s">
        <v>35</v>
      </c>
      <c r="C142" s="52" t="s">
        <v>31</v>
      </c>
      <c r="D142" s="74">
        <v>1355</v>
      </c>
      <c r="E142" s="75">
        <v>23.5243055555556</v>
      </c>
      <c r="F142" s="72" t="s">
        <v>36</v>
      </c>
      <c r="G142" s="102" t="s">
        <v>32</v>
      </c>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row>
    <row r="143" spans="1:129" s="12" customFormat="1" x14ac:dyDescent="0.2">
      <c r="A143" s="52" t="str">
        <f>A142</f>
        <v>Montcalm</v>
      </c>
      <c r="B143" s="52" t="s">
        <v>35</v>
      </c>
      <c r="C143" s="52" t="s">
        <v>2</v>
      </c>
      <c r="D143" s="74">
        <v>1095</v>
      </c>
      <c r="E143" s="75">
        <v>32.589285714285701</v>
      </c>
      <c r="F143" s="76" t="s">
        <v>36</v>
      </c>
      <c r="G143" s="102" t="s">
        <v>32</v>
      </c>
    </row>
    <row r="144" spans="1:129" x14ac:dyDescent="0.25">
      <c r="A144" s="14" t="s">
        <v>16</v>
      </c>
      <c r="B144" s="43" t="s">
        <v>35</v>
      </c>
      <c r="C144" s="14" t="s">
        <v>37</v>
      </c>
      <c r="D144" s="48">
        <v>4615</v>
      </c>
      <c r="E144" s="47">
        <v>10.266963292547301</v>
      </c>
      <c r="F144" s="66"/>
      <c r="G144" s="85" t="s">
        <v>32</v>
      </c>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row>
    <row r="145" spans="1:7" s="81" customFormat="1" x14ac:dyDescent="0.25">
      <c r="A145" s="52" t="s">
        <v>16</v>
      </c>
      <c r="B145" s="52" t="s">
        <v>41</v>
      </c>
      <c r="C145" s="60" t="s">
        <v>8</v>
      </c>
      <c r="D145" s="78">
        <v>25</v>
      </c>
      <c r="E145" s="79">
        <v>0.15378700499808001</v>
      </c>
      <c r="F145" s="80" t="s">
        <v>38</v>
      </c>
      <c r="G145" s="92"/>
    </row>
    <row r="146" spans="1:7" s="12" customFormat="1" x14ac:dyDescent="0.2">
      <c r="A146" s="52" t="s">
        <v>16</v>
      </c>
      <c r="B146" s="52" t="s">
        <v>41</v>
      </c>
      <c r="C146" s="53" t="s">
        <v>28</v>
      </c>
      <c r="D146" s="54">
        <v>105</v>
      </c>
      <c r="E146" s="55">
        <v>0.77486009470511996</v>
      </c>
      <c r="F146" s="72"/>
      <c r="G146" s="65"/>
    </row>
    <row r="147" spans="1:7" s="12" customFormat="1" x14ac:dyDescent="0.2">
      <c r="A147" s="52" t="s">
        <v>16</v>
      </c>
      <c r="B147" s="52" t="s">
        <v>41</v>
      </c>
      <c r="C147" s="56" t="s">
        <v>29</v>
      </c>
      <c r="D147" s="54">
        <v>440</v>
      </c>
      <c r="E147" s="55">
        <v>3.78494623655914</v>
      </c>
      <c r="F147" s="73"/>
      <c r="G147" s="102"/>
    </row>
    <row r="148" spans="1:7" s="12" customFormat="1" x14ac:dyDescent="0.2">
      <c r="A148" s="52" t="s">
        <v>16</v>
      </c>
      <c r="B148" s="52" t="s">
        <v>41</v>
      </c>
      <c r="C148" s="52" t="s">
        <v>30</v>
      </c>
      <c r="D148" s="54">
        <v>1700</v>
      </c>
      <c r="E148" s="55">
        <v>13.1071703932151</v>
      </c>
      <c r="F148" s="73"/>
      <c r="G148" s="102" t="s">
        <v>32</v>
      </c>
    </row>
    <row r="149" spans="1:7" s="12" customFormat="1" x14ac:dyDescent="0.2">
      <c r="A149" s="52" t="s">
        <v>16</v>
      </c>
      <c r="B149" s="52" t="s">
        <v>41</v>
      </c>
      <c r="C149" s="52" t="s">
        <v>31</v>
      </c>
      <c r="D149" s="74">
        <v>1380</v>
      </c>
      <c r="E149" s="75">
        <v>22.734761120263599</v>
      </c>
      <c r="F149" s="76"/>
      <c r="G149" s="102" t="s">
        <v>32</v>
      </c>
    </row>
    <row r="150" spans="1:7" s="12" customFormat="1" x14ac:dyDescent="0.2">
      <c r="A150" s="52" t="str">
        <f>A149</f>
        <v>Montcalm</v>
      </c>
      <c r="B150" s="52" t="s">
        <v>41</v>
      </c>
      <c r="C150" s="52" t="s">
        <v>2</v>
      </c>
      <c r="D150" s="74">
        <v>1150</v>
      </c>
      <c r="E150" s="75">
        <v>32.485875706214699</v>
      </c>
      <c r="F150" s="76"/>
      <c r="G150" s="102" t="s">
        <v>32</v>
      </c>
    </row>
    <row r="151" spans="1:7" s="12" customFormat="1" x14ac:dyDescent="0.25">
      <c r="A151" s="14" t="s">
        <v>16</v>
      </c>
      <c r="B151" s="43" t="s">
        <v>41</v>
      </c>
      <c r="C151" s="14" t="s">
        <v>37</v>
      </c>
      <c r="D151" s="48">
        <v>4770</v>
      </c>
      <c r="E151" s="47">
        <v>10.192307692307701</v>
      </c>
      <c r="F151" s="66"/>
      <c r="G151" s="85" t="s">
        <v>32</v>
      </c>
    </row>
    <row r="152" spans="1:7" s="88" customFormat="1" x14ac:dyDescent="0.2">
      <c r="A152" s="52" t="s">
        <v>17</v>
      </c>
      <c r="B152" s="52" t="s">
        <v>27</v>
      </c>
      <c r="C152" s="60" t="s">
        <v>8</v>
      </c>
      <c r="D152" s="78">
        <v>80</v>
      </c>
      <c r="E152" s="79">
        <v>0.19709288001971001</v>
      </c>
      <c r="F152" s="80"/>
      <c r="G152" s="92"/>
    </row>
    <row r="153" spans="1:7" s="12" customFormat="1" x14ac:dyDescent="0.2">
      <c r="A153" s="52" t="s">
        <v>17</v>
      </c>
      <c r="B153" s="52" t="s">
        <v>27</v>
      </c>
      <c r="C153" s="53" t="s">
        <v>28</v>
      </c>
      <c r="D153" s="54">
        <v>295</v>
      </c>
      <c r="E153" s="55">
        <v>0.79343733189887</v>
      </c>
      <c r="F153" s="72"/>
      <c r="G153" s="65"/>
    </row>
    <row r="154" spans="1:7" s="12" customFormat="1" x14ac:dyDescent="0.2">
      <c r="A154" s="52" t="s">
        <v>17</v>
      </c>
      <c r="B154" s="52" t="s">
        <v>27</v>
      </c>
      <c r="C154" s="56" t="s">
        <v>29</v>
      </c>
      <c r="D154" s="54">
        <v>1565</v>
      </c>
      <c r="E154" s="55">
        <v>4.1358350951374199</v>
      </c>
      <c r="F154" s="73"/>
      <c r="G154" s="102" t="s">
        <v>32</v>
      </c>
    </row>
    <row r="155" spans="1:7" s="12" customFormat="1" x14ac:dyDescent="0.2">
      <c r="A155" s="52" t="s">
        <v>17</v>
      </c>
      <c r="B155" s="52" t="s">
        <v>27</v>
      </c>
      <c r="C155" s="52" t="s">
        <v>30</v>
      </c>
      <c r="D155" s="54">
        <v>6395</v>
      </c>
      <c r="E155" s="55">
        <v>11.9767768517651</v>
      </c>
      <c r="F155" s="73"/>
      <c r="G155" s="102" t="s">
        <v>32</v>
      </c>
    </row>
    <row r="156" spans="1:7" s="12" customFormat="1" x14ac:dyDescent="0.2">
      <c r="A156" s="52" t="s">
        <v>17</v>
      </c>
      <c r="B156" s="52" t="s">
        <v>27</v>
      </c>
      <c r="C156" s="52" t="s">
        <v>31</v>
      </c>
      <c r="D156" s="74">
        <v>6340</v>
      </c>
      <c r="E156" s="75">
        <v>22.846846846846901</v>
      </c>
      <c r="F156" s="76"/>
      <c r="G156" s="102" t="s">
        <v>32</v>
      </c>
    </row>
    <row r="157" spans="1:7" s="12" customFormat="1" x14ac:dyDescent="0.2">
      <c r="A157" s="52" t="str">
        <f>A156</f>
        <v>Lanaudière-Nord</v>
      </c>
      <c r="B157" s="52" t="str">
        <f t="shared" ref="B157" si="2">B156</f>
        <v>2017-2018</v>
      </c>
      <c r="C157" s="52" t="s">
        <v>2</v>
      </c>
      <c r="D157" s="74">
        <v>5280</v>
      </c>
      <c r="E157" s="75">
        <v>29.1069459757442</v>
      </c>
      <c r="F157" s="76"/>
      <c r="G157" s="102"/>
    </row>
    <row r="158" spans="1:7" s="12" customFormat="1" x14ac:dyDescent="0.25">
      <c r="A158" s="14" t="s">
        <v>17</v>
      </c>
      <c r="B158" s="43" t="s">
        <v>27</v>
      </c>
      <c r="C158" s="14" t="s">
        <v>37</v>
      </c>
      <c r="D158" s="48">
        <v>19880</v>
      </c>
      <c r="E158" s="47">
        <v>11.403835679270699</v>
      </c>
      <c r="F158" s="77"/>
      <c r="G158" s="85" t="s">
        <v>32</v>
      </c>
    </row>
    <row r="159" spans="1:7" s="88" customFormat="1" x14ac:dyDescent="0.2">
      <c r="A159" s="52" t="s">
        <v>17</v>
      </c>
      <c r="B159" s="52" t="s">
        <v>33</v>
      </c>
      <c r="C159" s="60" t="s">
        <v>8</v>
      </c>
      <c r="D159" s="78">
        <v>70</v>
      </c>
      <c r="E159" s="79">
        <v>0.17027487229384999</v>
      </c>
      <c r="F159" s="80"/>
      <c r="G159" s="92"/>
    </row>
    <row r="160" spans="1:7" s="12" customFormat="1" x14ac:dyDescent="0.2">
      <c r="A160" s="52" t="s">
        <v>17</v>
      </c>
      <c r="B160" s="52" t="s">
        <v>33</v>
      </c>
      <c r="C160" s="53" t="s">
        <v>28</v>
      </c>
      <c r="D160" s="54">
        <v>315</v>
      </c>
      <c r="E160" s="55">
        <v>0.84022405974926995</v>
      </c>
      <c r="F160" s="72"/>
      <c r="G160" s="65"/>
    </row>
    <row r="161" spans="1:129" s="12" customFormat="1" x14ac:dyDescent="0.2">
      <c r="A161" s="52" t="s">
        <v>17</v>
      </c>
      <c r="B161" s="52" t="s">
        <v>33</v>
      </c>
      <c r="C161" s="56" t="s">
        <v>29</v>
      </c>
      <c r="D161" s="54">
        <v>1550</v>
      </c>
      <c r="E161" s="55">
        <v>4.0730521613454203</v>
      </c>
      <c r="F161" s="73"/>
      <c r="G161" s="102" t="s">
        <v>32</v>
      </c>
    </row>
    <row r="162" spans="1:129" s="12" customFormat="1" x14ac:dyDescent="0.2">
      <c r="A162" s="52" t="s">
        <v>17</v>
      </c>
      <c r="B162" s="52" t="s">
        <v>33</v>
      </c>
      <c r="C162" s="52" t="s">
        <v>30</v>
      </c>
      <c r="D162" s="54">
        <v>6445</v>
      </c>
      <c r="E162" s="55">
        <v>12.106696722081301</v>
      </c>
      <c r="F162" s="73"/>
      <c r="G162" s="102" t="s">
        <v>32</v>
      </c>
    </row>
    <row r="163" spans="1:129" s="12" customFormat="1" x14ac:dyDescent="0.2">
      <c r="A163" s="52" t="s">
        <v>17</v>
      </c>
      <c r="B163" s="52" t="s">
        <v>33</v>
      </c>
      <c r="C163" s="52" t="s">
        <v>31</v>
      </c>
      <c r="D163" s="74">
        <v>6410</v>
      </c>
      <c r="E163" s="75">
        <v>22.377378251003702</v>
      </c>
      <c r="F163" s="72"/>
      <c r="G163" s="102" t="s">
        <v>32</v>
      </c>
    </row>
    <row r="164" spans="1:129" s="12" customFormat="1" x14ac:dyDescent="0.2">
      <c r="A164" s="52" t="str">
        <f>A163</f>
        <v>Lanaudière-Nord</v>
      </c>
      <c r="B164" s="52" t="s">
        <v>33</v>
      </c>
      <c r="C164" s="52" t="s">
        <v>2</v>
      </c>
      <c r="D164" s="74">
        <v>5500</v>
      </c>
      <c r="E164" s="75">
        <v>29.1467938526762</v>
      </c>
      <c r="F164" s="76"/>
      <c r="G164" s="102" t="s">
        <v>32</v>
      </c>
    </row>
    <row r="165" spans="1:129" s="12" customFormat="1" x14ac:dyDescent="0.25">
      <c r="A165" s="14" t="s">
        <v>17</v>
      </c>
      <c r="B165" s="43" t="s">
        <v>33</v>
      </c>
      <c r="C165" s="14" t="s">
        <v>37</v>
      </c>
      <c r="D165" s="48">
        <v>20215</v>
      </c>
      <c r="E165" s="47">
        <v>11.4657444938916</v>
      </c>
      <c r="F165" s="77"/>
      <c r="G165" s="85" t="s">
        <v>32</v>
      </c>
    </row>
    <row r="166" spans="1:129" s="88" customFormat="1" x14ac:dyDescent="0.2">
      <c r="A166" s="52" t="s">
        <v>17</v>
      </c>
      <c r="B166" s="52" t="s">
        <v>34</v>
      </c>
      <c r="C166" s="60" t="s">
        <v>8</v>
      </c>
      <c r="D166" s="78">
        <v>75</v>
      </c>
      <c r="E166" s="79">
        <v>0.1782319391635</v>
      </c>
      <c r="F166" s="80"/>
      <c r="G166" s="92"/>
    </row>
    <row r="167" spans="1:129" s="12" customFormat="1" x14ac:dyDescent="0.2">
      <c r="A167" s="52" t="s">
        <v>17</v>
      </c>
      <c r="B167" s="52" t="s">
        <v>34</v>
      </c>
      <c r="C167" s="53" t="s">
        <v>28</v>
      </c>
      <c r="D167" s="54">
        <v>335</v>
      </c>
      <c r="E167" s="55">
        <v>0.88425498218291998</v>
      </c>
      <c r="F167" s="72"/>
      <c r="G167" s="65"/>
    </row>
    <row r="168" spans="1:129" s="12" customFormat="1" x14ac:dyDescent="0.2">
      <c r="A168" s="52" t="s">
        <v>17</v>
      </c>
      <c r="B168" s="52" t="s">
        <v>34</v>
      </c>
      <c r="C168" s="56" t="s">
        <v>29</v>
      </c>
      <c r="D168" s="54">
        <v>1530</v>
      </c>
      <c r="E168" s="55">
        <v>3.9714471122647601</v>
      </c>
      <c r="F168" s="73"/>
      <c r="G168" s="102" t="s">
        <v>32</v>
      </c>
    </row>
    <row r="169" spans="1:129" s="12" customFormat="1" x14ac:dyDescent="0.2">
      <c r="A169" s="52" t="s">
        <v>17</v>
      </c>
      <c r="B169" s="52" t="s">
        <v>34</v>
      </c>
      <c r="C169" s="52" t="s">
        <v>30</v>
      </c>
      <c r="D169" s="54">
        <v>6345</v>
      </c>
      <c r="E169" s="55">
        <v>11.9570338264393</v>
      </c>
      <c r="F169" s="73"/>
      <c r="G169" s="102" t="s">
        <v>32</v>
      </c>
    </row>
    <row r="170" spans="1:129" s="12" customFormat="1" x14ac:dyDescent="0.2">
      <c r="A170" s="52" t="s">
        <v>17</v>
      </c>
      <c r="B170" s="52" t="s">
        <v>34</v>
      </c>
      <c r="C170" s="52" t="s">
        <v>31</v>
      </c>
      <c r="D170" s="74">
        <v>6600</v>
      </c>
      <c r="E170" s="75">
        <v>22.248440923647401</v>
      </c>
      <c r="F170" s="76"/>
      <c r="G170" s="102" t="s">
        <v>32</v>
      </c>
    </row>
    <row r="171" spans="1:129" s="12" customFormat="1" x14ac:dyDescent="0.2">
      <c r="A171" s="52" t="str">
        <f>A170</f>
        <v>Lanaudière-Nord</v>
      </c>
      <c r="B171" s="52" t="s">
        <v>34</v>
      </c>
      <c r="C171" s="52" t="s">
        <v>2</v>
      </c>
      <c r="D171" s="74">
        <v>5715</v>
      </c>
      <c r="E171" s="75">
        <v>29.0322580645161</v>
      </c>
      <c r="F171" s="76"/>
      <c r="G171" s="65"/>
    </row>
    <row r="172" spans="1:129" s="12" customFormat="1" x14ac:dyDescent="0.25">
      <c r="A172" s="14" t="s">
        <v>17</v>
      </c>
      <c r="B172" s="43" t="s">
        <v>34</v>
      </c>
      <c r="C172" s="14" t="s">
        <v>37</v>
      </c>
      <c r="D172" s="48">
        <v>20530</v>
      </c>
      <c r="E172" s="47">
        <v>11.482143855138901</v>
      </c>
      <c r="F172" s="66"/>
      <c r="G172" s="85" t="s">
        <v>32</v>
      </c>
    </row>
    <row r="173" spans="1:129" s="88" customFormat="1" x14ac:dyDescent="0.2">
      <c r="A173" s="52" t="s">
        <v>17</v>
      </c>
      <c r="B173" s="52" t="s">
        <v>35</v>
      </c>
      <c r="C173" s="60" t="s">
        <v>8</v>
      </c>
      <c r="D173" s="78">
        <v>75</v>
      </c>
      <c r="E173" s="79">
        <v>0.1731102135026</v>
      </c>
      <c r="F173" s="80"/>
      <c r="G173" s="92"/>
    </row>
    <row r="174" spans="1:129" x14ac:dyDescent="0.25">
      <c r="A174" s="52" t="s">
        <v>17</v>
      </c>
      <c r="B174" s="52" t="s">
        <v>35</v>
      </c>
      <c r="C174" s="53" t="s">
        <v>28</v>
      </c>
      <c r="D174" s="54">
        <v>335</v>
      </c>
      <c r="E174" s="55">
        <v>0.86956521739129999</v>
      </c>
      <c r="F174" s="72"/>
      <c r="G174" s="65"/>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row>
    <row r="175" spans="1:129" x14ac:dyDescent="0.25">
      <c r="A175" s="52" t="s">
        <v>17</v>
      </c>
      <c r="B175" s="52" t="s">
        <v>35</v>
      </c>
      <c r="C175" s="56" t="s">
        <v>29</v>
      </c>
      <c r="D175" s="54">
        <v>1525</v>
      </c>
      <c r="E175" s="55">
        <v>3.8617371486452301</v>
      </c>
      <c r="F175" s="73"/>
      <c r="G175" s="102" t="s">
        <v>32</v>
      </c>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row>
    <row r="176" spans="1:129" x14ac:dyDescent="0.25">
      <c r="A176" s="52" t="s">
        <v>17</v>
      </c>
      <c r="B176" s="52" t="s">
        <v>35</v>
      </c>
      <c r="C176" s="52" t="s">
        <v>30</v>
      </c>
      <c r="D176" s="54">
        <v>6320</v>
      </c>
      <c r="E176" s="55">
        <v>11.907677814413599</v>
      </c>
      <c r="F176" s="73"/>
      <c r="G176" s="102" t="s">
        <v>32</v>
      </c>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row>
    <row r="177" spans="1:129" x14ac:dyDescent="0.25">
      <c r="A177" s="52" t="s">
        <v>17</v>
      </c>
      <c r="B177" s="52" t="s">
        <v>35</v>
      </c>
      <c r="C177" s="52" t="s">
        <v>31</v>
      </c>
      <c r="D177" s="74">
        <v>6690</v>
      </c>
      <c r="E177" s="75">
        <v>21.7808888165392</v>
      </c>
      <c r="F177" s="72"/>
      <c r="G177" s="102" t="s">
        <v>32</v>
      </c>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row>
    <row r="178" spans="1:129" s="12" customFormat="1" x14ac:dyDescent="0.2">
      <c r="A178" s="52" t="str">
        <f>A177</f>
        <v>Lanaudière-Nord</v>
      </c>
      <c r="B178" s="52" t="s">
        <v>35</v>
      </c>
      <c r="C178" s="52" t="s">
        <v>2</v>
      </c>
      <c r="D178" s="74">
        <v>5995</v>
      </c>
      <c r="E178" s="75">
        <v>28.842915564108701</v>
      </c>
      <c r="F178" s="76"/>
      <c r="G178" s="65"/>
    </row>
    <row r="179" spans="1:129" x14ac:dyDescent="0.25">
      <c r="A179" s="14" t="s">
        <v>17</v>
      </c>
      <c r="B179" s="43" t="s">
        <v>35</v>
      </c>
      <c r="C179" s="14" t="s">
        <v>37</v>
      </c>
      <c r="D179" s="48">
        <v>20860</v>
      </c>
      <c r="E179" s="47">
        <v>11.4258347016968</v>
      </c>
      <c r="F179" s="66"/>
      <c r="G179" s="85" t="s">
        <v>32</v>
      </c>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row>
    <row r="180" spans="1:129" s="81" customFormat="1" x14ac:dyDescent="0.25">
      <c r="A180" s="52" t="s">
        <v>17</v>
      </c>
      <c r="B180" s="52" t="s">
        <v>41</v>
      </c>
      <c r="C180" s="60" t="s">
        <v>8</v>
      </c>
      <c r="D180" s="78">
        <v>85</v>
      </c>
      <c r="E180" s="79">
        <v>0.1889518728465</v>
      </c>
      <c r="F180" s="80"/>
      <c r="G180" s="92"/>
    </row>
    <row r="181" spans="1:129" s="12" customFormat="1" x14ac:dyDescent="0.2">
      <c r="A181" s="52" t="s">
        <v>17</v>
      </c>
      <c r="B181" s="52" t="s">
        <v>41</v>
      </c>
      <c r="C181" s="53" t="s">
        <v>28</v>
      </c>
      <c r="D181" s="54">
        <v>350</v>
      </c>
      <c r="E181" s="55">
        <v>0.88172313893437004</v>
      </c>
      <c r="F181" s="72"/>
      <c r="G181" s="65"/>
    </row>
    <row r="182" spans="1:129" s="12" customFormat="1" x14ac:dyDescent="0.2">
      <c r="A182" s="52" t="s">
        <v>17</v>
      </c>
      <c r="B182" s="52" t="s">
        <v>41</v>
      </c>
      <c r="C182" s="56" t="s">
        <v>29</v>
      </c>
      <c r="D182" s="54">
        <v>1590</v>
      </c>
      <c r="E182" s="55">
        <v>3.8756855575868401</v>
      </c>
      <c r="F182" s="73"/>
      <c r="G182" s="102" t="s">
        <v>32</v>
      </c>
    </row>
    <row r="183" spans="1:129" s="12" customFormat="1" x14ac:dyDescent="0.2">
      <c r="A183" s="52" t="s">
        <v>17</v>
      </c>
      <c r="B183" s="52" t="s">
        <v>41</v>
      </c>
      <c r="C183" s="52" t="s">
        <v>30</v>
      </c>
      <c r="D183" s="54">
        <v>6385</v>
      </c>
      <c r="E183" s="55">
        <v>11.9345794392523</v>
      </c>
      <c r="F183" s="73"/>
      <c r="G183" s="102" t="s">
        <v>32</v>
      </c>
    </row>
    <row r="184" spans="1:129" s="12" customFormat="1" x14ac:dyDescent="0.2">
      <c r="A184" s="52" t="s">
        <v>17</v>
      </c>
      <c r="B184" s="52" t="s">
        <v>41</v>
      </c>
      <c r="C184" s="52" t="s">
        <v>31</v>
      </c>
      <c r="D184" s="74">
        <v>6785</v>
      </c>
      <c r="E184" s="75">
        <v>21.252936570086099</v>
      </c>
      <c r="F184" s="76"/>
      <c r="G184" s="102"/>
    </row>
    <row r="185" spans="1:129" s="12" customFormat="1" x14ac:dyDescent="0.2">
      <c r="A185" s="52" t="str">
        <f>A184</f>
        <v>Lanaudière-Nord</v>
      </c>
      <c r="B185" s="52" t="s">
        <v>41</v>
      </c>
      <c r="C185" s="52" t="s">
        <v>2</v>
      </c>
      <c r="D185" s="74">
        <v>6260</v>
      </c>
      <c r="E185" s="75">
        <v>28.715596330275201</v>
      </c>
      <c r="F185" s="76"/>
      <c r="G185" s="102"/>
    </row>
    <row r="186" spans="1:129" s="12" customFormat="1" x14ac:dyDescent="0.25">
      <c r="A186" s="14" t="s">
        <v>17</v>
      </c>
      <c r="B186" s="43" t="s">
        <v>41</v>
      </c>
      <c r="C186" s="14" t="s">
        <v>37</v>
      </c>
      <c r="D186" s="48">
        <v>21370</v>
      </c>
      <c r="E186" s="47">
        <v>10.711460555648801</v>
      </c>
      <c r="F186" s="77"/>
      <c r="G186" s="85" t="s">
        <v>32</v>
      </c>
    </row>
    <row r="187" spans="1:129" s="88" customFormat="1" x14ac:dyDescent="0.2">
      <c r="A187" s="52" t="s">
        <v>13</v>
      </c>
      <c r="B187" s="52" t="s">
        <v>27</v>
      </c>
      <c r="C187" s="60" t="s">
        <v>8</v>
      </c>
      <c r="D187" s="78">
        <v>50</v>
      </c>
      <c r="E187" s="79">
        <v>0.18443378827001</v>
      </c>
      <c r="F187" s="80"/>
      <c r="G187" s="92"/>
    </row>
    <row r="188" spans="1:129" s="12" customFormat="1" x14ac:dyDescent="0.2">
      <c r="A188" s="52" t="s">
        <v>13</v>
      </c>
      <c r="B188" s="52" t="s">
        <v>27</v>
      </c>
      <c r="C188" s="53" t="s">
        <v>28</v>
      </c>
      <c r="D188" s="54">
        <v>175</v>
      </c>
      <c r="E188" s="55">
        <v>0.82968425904585996</v>
      </c>
      <c r="F188" s="72"/>
      <c r="G188" s="65"/>
    </row>
    <row r="189" spans="1:129" s="12" customFormat="1" x14ac:dyDescent="0.2">
      <c r="A189" s="52" t="s">
        <v>13</v>
      </c>
      <c r="B189" s="52" t="s">
        <v>27</v>
      </c>
      <c r="C189" s="56" t="s">
        <v>29</v>
      </c>
      <c r="D189" s="54">
        <v>960</v>
      </c>
      <c r="E189" s="55">
        <v>3.88606307222787</v>
      </c>
      <c r="F189" s="73"/>
      <c r="G189" s="102" t="s">
        <v>32</v>
      </c>
    </row>
    <row r="190" spans="1:129" s="12" customFormat="1" x14ac:dyDescent="0.2">
      <c r="A190" s="52" t="s">
        <v>13</v>
      </c>
      <c r="B190" s="52" t="s">
        <v>27</v>
      </c>
      <c r="C190" s="52" t="s">
        <v>30</v>
      </c>
      <c r="D190" s="54">
        <v>3320</v>
      </c>
      <c r="E190" s="55">
        <v>11.4093959731544</v>
      </c>
      <c r="F190" s="73"/>
      <c r="G190" s="65"/>
    </row>
    <row r="191" spans="1:129" s="12" customFormat="1" x14ac:dyDescent="0.2">
      <c r="A191" s="52" t="s">
        <v>13</v>
      </c>
      <c r="B191" s="52" t="s">
        <v>27</v>
      </c>
      <c r="C191" s="52" t="s">
        <v>31</v>
      </c>
      <c r="D191" s="74">
        <v>3125</v>
      </c>
      <c r="E191" s="75">
        <v>23.260141421659799</v>
      </c>
      <c r="F191" s="76"/>
      <c r="G191" s="102" t="s">
        <v>32</v>
      </c>
    </row>
    <row r="192" spans="1:129" s="12" customFormat="1" x14ac:dyDescent="0.2">
      <c r="A192" s="52" t="str">
        <f>A191</f>
        <v>L'Assomption</v>
      </c>
      <c r="B192" s="52" t="str">
        <f t="shared" ref="B192" si="3">B191</f>
        <v>2017-2018</v>
      </c>
      <c r="C192" s="52" t="s">
        <v>2</v>
      </c>
      <c r="D192" s="74">
        <v>2715</v>
      </c>
      <c r="E192" s="75">
        <v>29.8515667949423</v>
      </c>
      <c r="F192" s="76"/>
      <c r="G192" s="102" t="s">
        <v>32</v>
      </c>
    </row>
    <row r="193" spans="1:7" s="12" customFormat="1" x14ac:dyDescent="0.25">
      <c r="A193" s="14" t="s">
        <v>13</v>
      </c>
      <c r="B193" s="43" t="s">
        <v>27</v>
      </c>
      <c r="C193" s="14" t="s">
        <v>37</v>
      </c>
      <c r="D193" s="48">
        <v>10295</v>
      </c>
      <c r="E193" s="47">
        <v>10.519593317324899</v>
      </c>
      <c r="F193" s="77"/>
      <c r="G193" s="86" t="s">
        <v>32</v>
      </c>
    </row>
    <row r="194" spans="1:7" s="88" customFormat="1" x14ac:dyDescent="0.2">
      <c r="A194" s="52" t="s">
        <v>13</v>
      </c>
      <c r="B194" s="52" t="s">
        <v>33</v>
      </c>
      <c r="C194" s="60" t="s">
        <v>8</v>
      </c>
      <c r="D194" s="78">
        <v>45</v>
      </c>
      <c r="E194" s="79">
        <v>0.16447368421052999</v>
      </c>
      <c r="F194" s="80"/>
      <c r="G194" s="92"/>
    </row>
    <row r="195" spans="1:7" s="12" customFormat="1" x14ac:dyDescent="0.2">
      <c r="A195" s="52" t="s">
        <v>13</v>
      </c>
      <c r="B195" s="52" t="s">
        <v>33</v>
      </c>
      <c r="C195" s="53" t="s">
        <v>28</v>
      </c>
      <c r="D195" s="54">
        <v>175</v>
      </c>
      <c r="E195" s="55">
        <v>0.81948021540622995</v>
      </c>
      <c r="F195" s="72"/>
      <c r="G195" s="65"/>
    </row>
    <row r="196" spans="1:7" s="12" customFormat="1" x14ac:dyDescent="0.2">
      <c r="A196" s="52" t="s">
        <v>13</v>
      </c>
      <c r="B196" s="52" t="s">
        <v>33</v>
      </c>
      <c r="C196" s="56" t="s">
        <v>29</v>
      </c>
      <c r="D196" s="54">
        <v>930</v>
      </c>
      <c r="E196" s="55">
        <v>3.7659445231828301</v>
      </c>
      <c r="F196" s="73"/>
      <c r="G196" s="65"/>
    </row>
    <row r="197" spans="1:7" s="12" customFormat="1" x14ac:dyDescent="0.2">
      <c r="A197" s="52" t="s">
        <v>13</v>
      </c>
      <c r="B197" s="52" t="s">
        <v>33</v>
      </c>
      <c r="C197" s="52" t="s">
        <v>30</v>
      </c>
      <c r="D197" s="54">
        <v>3275</v>
      </c>
      <c r="E197" s="55">
        <v>11.4310645724258</v>
      </c>
      <c r="F197" s="73"/>
      <c r="G197" s="65"/>
    </row>
    <row r="198" spans="1:7" s="12" customFormat="1" x14ac:dyDescent="0.2">
      <c r="A198" s="52" t="s">
        <v>13</v>
      </c>
      <c r="B198" s="52" t="s">
        <v>33</v>
      </c>
      <c r="C198" s="52" t="s">
        <v>31</v>
      </c>
      <c r="D198" s="74">
        <v>3190</v>
      </c>
      <c r="E198" s="75">
        <v>23.007573025604</v>
      </c>
      <c r="F198" s="72"/>
      <c r="G198" s="102" t="s">
        <v>32</v>
      </c>
    </row>
    <row r="199" spans="1:7" s="12" customFormat="1" x14ac:dyDescent="0.2">
      <c r="A199" s="52" t="str">
        <f>A198</f>
        <v>L'Assomption</v>
      </c>
      <c r="B199" s="52" t="s">
        <v>33</v>
      </c>
      <c r="C199" s="52" t="s">
        <v>2</v>
      </c>
      <c r="D199" s="74">
        <v>2895</v>
      </c>
      <c r="E199" s="75">
        <v>30.377754459601299</v>
      </c>
      <c r="F199" s="76"/>
      <c r="G199" s="102" t="s">
        <v>32</v>
      </c>
    </row>
    <row r="200" spans="1:7" s="12" customFormat="1" x14ac:dyDescent="0.25">
      <c r="A200" s="14" t="s">
        <v>13</v>
      </c>
      <c r="B200" s="43" t="s">
        <v>33</v>
      </c>
      <c r="C200" s="14" t="s">
        <v>37</v>
      </c>
      <c r="D200" s="48">
        <v>10465</v>
      </c>
      <c r="E200" s="47">
        <v>10.6682297772567</v>
      </c>
      <c r="F200" s="77"/>
      <c r="G200" s="86" t="s">
        <v>32</v>
      </c>
    </row>
    <row r="201" spans="1:7" s="88" customFormat="1" x14ac:dyDescent="0.2">
      <c r="A201" s="52" t="s">
        <v>13</v>
      </c>
      <c r="B201" s="52" t="s">
        <v>34</v>
      </c>
      <c r="C201" s="60" t="s">
        <v>8</v>
      </c>
      <c r="D201" s="78">
        <v>40</v>
      </c>
      <c r="E201" s="79">
        <v>0.14306151645206999</v>
      </c>
      <c r="F201" s="80"/>
      <c r="G201" s="92"/>
    </row>
    <row r="202" spans="1:7" s="12" customFormat="1" x14ac:dyDescent="0.2">
      <c r="A202" s="52" t="s">
        <v>13</v>
      </c>
      <c r="B202" s="52" t="s">
        <v>34</v>
      </c>
      <c r="C202" s="53" t="s">
        <v>28</v>
      </c>
      <c r="D202" s="54">
        <v>190</v>
      </c>
      <c r="E202" s="55">
        <v>0.87844254510921005</v>
      </c>
      <c r="F202" s="72"/>
      <c r="G202" s="65"/>
    </row>
    <row r="203" spans="1:7" s="12" customFormat="1" x14ac:dyDescent="0.2">
      <c r="A203" s="52" t="s">
        <v>13</v>
      </c>
      <c r="B203" s="52" t="s">
        <v>34</v>
      </c>
      <c r="C203" s="56" t="s">
        <v>29</v>
      </c>
      <c r="D203" s="54">
        <v>945</v>
      </c>
      <c r="E203" s="55">
        <v>3.7777333599840102</v>
      </c>
      <c r="F203" s="73"/>
      <c r="G203" s="65"/>
    </row>
    <row r="204" spans="1:7" s="12" customFormat="1" x14ac:dyDescent="0.2">
      <c r="A204" s="52" t="s">
        <v>13</v>
      </c>
      <c r="B204" s="52" t="s">
        <v>34</v>
      </c>
      <c r="C204" s="52" t="s">
        <v>30</v>
      </c>
      <c r="D204" s="54">
        <v>3240</v>
      </c>
      <c r="E204" s="55">
        <v>11.436639604659399</v>
      </c>
      <c r="F204" s="73"/>
      <c r="G204" s="65"/>
    </row>
    <row r="205" spans="1:7" s="12" customFormat="1" x14ac:dyDescent="0.2">
      <c r="A205" s="52" t="s">
        <v>13</v>
      </c>
      <c r="B205" s="52" t="s">
        <v>34</v>
      </c>
      <c r="C205" s="52" t="s">
        <v>31</v>
      </c>
      <c r="D205" s="74">
        <v>3215</v>
      </c>
      <c r="E205" s="75">
        <v>22.712822324267002</v>
      </c>
      <c r="F205" s="76"/>
      <c r="G205" s="102" t="s">
        <v>32</v>
      </c>
    </row>
    <row r="206" spans="1:7" s="12" customFormat="1" x14ac:dyDescent="0.2">
      <c r="A206" s="52" t="str">
        <f>A205</f>
        <v>L'Assomption</v>
      </c>
      <c r="B206" s="52" t="s">
        <v>34</v>
      </c>
      <c r="C206" s="52" t="s">
        <v>2</v>
      </c>
      <c r="D206" s="74">
        <v>2990</v>
      </c>
      <c r="E206" s="75">
        <v>29.810568295114699</v>
      </c>
      <c r="F206" s="76"/>
      <c r="G206" s="102" t="s">
        <v>32</v>
      </c>
    </row>
    <row r="207" spans="1:7" s="12" customFormat="1" x14ac:dyDescent="0.25">
      <c r="A207" s="14" t="s">
        <v>13</v>
      </c>
      <c r="B207" s="43" t="s">
        <v>34</v>
      </c>
      <c r="C207" s="14" t="s">
        <v>37</v>
      </c>
      <c r="D207" s="48">
        <v>10575</v>
      </c>
      <c r="E207" s="47">
        <v>10.726239983771199</v>
      </c>
      <c r="F207" s="66"/>
      <c r="G207" s="86" t="s">
        <v>32</v>
      </c>
    </row>
    <row r="208" spans="1:7" s="88" customFormat="1" x14ac:dyDescent="0.2">
      <c r="A208" s="52" t="s">
        <v>13</v>
      </c>
      <c r="B208" s="52" t="s">
        <v>35</v>
      </c>
      <c r="C208" s="60" t="s">
        <v>8</v>
      </c>
      <c r="D208" s="78">
        <v>45</v>
      </c>
      <c r="E208" s="79">
        <v>0.15811665495432001</v>
      </c>
      <c r="F208" s="80"/>
      <c r="G208" s="92"/>
    </row>
    <row r="209" spans="1:129" x14ac:dyDescent="0.25">
      <c r="A209" s="52" t="s">
        <v>13</v>
      </c>
      <c r="B209" s="52" t="s">
        <v>35</v>
      </c>
      <c r="C209" s="53" t="s">
        <v>28</v>
      </c>
      <c r="D209" s="54">
        <v>190</v>
      </c>
      <c r="E209" s="55">
        <v>0.90822179732314001</v>
      </c>
      <c r="F209" s="72"/>
      <c r="G209" s="65"/>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row>
    <row r="210" spans="1:129" x14ac:dyDescent="0.25">
      <c r="A210" s="52" t="s">
        <v>13</v>
      </c>
      <c r="B210" s="52" t="s">
        <v>35</v>
      </c>
      <c r="C210" s="56" t="s">
        <v>29</v>
      </c>
      <c r="D210" s="54">
        <v>945</v>
      </c>
      <c r="E210" s="55">
        <v>3.7351778656126502</v>
      </c>
      <c r="F210" s="73"/>
      <c r="G210" s="65"/>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row>
    <row r="211" spans="1:129" x14ac:dyDescent="0.25">
      <c r="A211" s="52" t="s">
        <v>13</v>
      </c>
      <c r="B211" s="52" t="s">
        <v>35</v>
      </c>
      <c r="C211" s="52" t="s">
        <v>30</v>
      </c>
      <c r="D211" s="54">
        <v>3275</v>
      </c>
      <c r="E211" s="55">
        <v>11.685994647636001</v>
      </c>
      <c r="F211" s="73"/>
      <c r="G211" s="102" t="s">
        <v>32</v>
      </c>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row>
    <row r="212" spans="1:129" x14ac:dyDescent="0.25">
      <c r="A212" s="52" t="s">
        <v>13</v>
      </c>
      <c r="B212" s="52" t="s">
        <v>35</v>
      </c>
      <c r="C212" s="52" t="s">
        <v>31</v>
      </c>
      <c r="D212" s="74">
        <v>3265</v>
      </c>
      <c r="E212" s="75">
        <v>22.359396433470501</v>
      </c>
      <c r="F212" s="72"/>
      <c r="G212" s="102" t="s">
        <v>32</v>
      </c>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row>
    <row r="213" spans="1:129" s="12" customFormat="1" x14ac:dyDescent="0.2">
      <c r="A213" s="52" t="str">
        <f>A212</f>
        <v>L'Assomption</v>
      </c>
      <c r="B213" s="52" t="s">
        <v>35</v>
      </c>
      <c r="C213" s="52" t="s">
        <v>2</v>
      </c>
      <c r="D213" s="74">
        <v>3075</v>
      </c>
      <c r="E213" s="75">
        <v>29.293893129771</v>
      </c>
      <c r="F213" s="76"/>
      <c r="G213" s="102" t="s">
        <v>32</v>
      </c>
    </row>
    <row r="214" spans="1:129" x14ac:dyDescent="0.25">
      <c r="A214" s="14" t="s">
        <v>13</v>
      </c>
      <c r="B214" s="43" t="s">
        <v>35</v>
      </c>
      <c r="C214" s="14" t="s">
        <v>37</v>
      </c>
      <c r="D214" s="48">
        <v>10740</v>
      </c>
      <c r="E214" s="47">
        <v>10.8151653995267</v>
      </c>
      <c r="F214" s="66"/>
      <c r="G214" s="86" t="s">
        <v>32</v>
      </c>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row>
    <row r="215" spans="1:129" s="81" customFormat="1" x14ac:dyDescent="0.25">
      <c r="A215" s="52" t="s">
        <v>13</v>
      </c>
      <c r="B215" s="52" t="s">
        <v>41</v>
      </c>
      <c r="C215" s="60" t="s">
        <v>8</v>
      </c>
      <c r="D215" s="78">
        <v>55</v>
      </c>
      <c r="E215" s="79">
        <v>0.18806633612583001</v>
      </c>
      <c r="F215" s="80"/>
      <c r="G215" s="92"/>
    </row>
    <row r="216" spans="1:129" s="12" customFormat="1" x14ac:dyDescent="0.2">
      <c r="A216" s="52" t="s">
        <v>13</v>
      </c>
      <c r="B216" s="52" t="s">
        <v>41</v>
      </c>
      <c r="C216" s="53" t="s">
        <v>28</v>
      </c>
      <c r="D216" s="54">
        <v>180</v>
      </c>
      <c r="E216" s="55">
        <v>0.87463556851311997</v>
      </c>
      <c r="F216" s="72"/>
      <c r="G216" s="65"/>
    </row>
    <row r="217" spans="1:129" s="12" customFormat="1" x14ac:dyDescent="0.2">
      <c r="A217" s="52" t="s">
        <v>13</v>
      </c>
      <c r="B217" s="52" t="s">
        <v>41</v>
      </c>
      <c r="C217" s="56" t="s">
        <v>29</v>
      </c>
      <c r="D217" s="54">
        <v>980</v>
      </c>
      <c r="E217" s="55">
        <v>3.8050863909920398</v>
      </c>
      <c r="F217" s="73"/>
      <c r="G217" s="65"/>
    </row>
    <row r="218" spans="1:129" s="12" customFormat="1" x14ac:dyDescent="0.2">
      <c r="A218" s="52" t="s">
        <v>13</v>
      </c>
      <c r="B218" s="52" t="s">
        <v>41</v>
      </c>
      <c r="C218" s="52" t="s">
        <v>30</v>
      </c>
      <c r="D218" s="54">
        <v>3300</v>
      </c>
      <c r="E218" s="55">
        <v>11.997818578440301</v>
      </c>
      <c r="F218" s="73"/>
      <c r="G218" s="102" t="s">
        <v>32</v>
      </c>
    </row>
    <row r="219" spans="1:129" s="12" customFormat="1" x14ac:dyDescent="0.2">
      <c r="A219" s="52" t="s">
        <v>13</v>
      </c>
      <c r="B219" s="52" t="s">
        <v>41</v>
      </c>
      <c r="C219" s="52" t="s">
        <v>31</v>
      </c>
      <c r="D219" s="74">
        <v>3330</v>
      </c>
      <c r="E219" s="75">
        <v>22.386554621848699</v>
      </c>
      <c r="F219" s="76"/>
      <c r="G219" s="102" t="s">
        <v>32</v>
      </c>
    </row>
    <row r="220" spans="1:129" s="12" customFormat="1" x14ac:dyDescent="0.2">
      <c r="A220" s="52" t="str">
        <f>A219</f>
        <v>L'Assomption</v>
      </c>
      <c r="B220" s="52" t="s">
        <v>41</v>
      </c>
      <c r="C220" s="52" t="s">
        <v>2</v>
      </c>
      <c r="D220" s="74">
        <v>3250</v>
      </c>
      <c r="E220" s="75">
        <v>29.239766081871402</v>
      </c>
      <c r="F220" s="76"/>
      <c r="G220" s="102" t="s">
        <v>32</v>
      </c>
    </row>
    <row r="221" spans="1:129" s="12" customFormat="1" x14ac:dyDescent="0.25">
      <c r="A221" s="14" t="s">
        <v>13</v>
      </c>
      <c r="B221" s="43" t="s">
        <v>41</v>
      </c>
      <c r="C221" s="14" t="s">
        <v>37</v>
      </c>
      <c r="D221" s="48">
        <v>11030</v>
      </c>
      <c r="E221" s="47">
        <v>11.0487829309827</v>
      </c>
      <c r="F221" s="77"/>
      <c r="G221" s="86" t="s">
        <v>32</v>
      </c>
    </row>
    <row r="222" spans="1:129" s="88" customFormat="1" x14ac:dyDescent="0.2">
      <c r="A222" s="52" t="s">
        <v>14</v>
      </c>
      <c r="B222" s="52" t="s">
        <v>27</v>
      </c>
      <c r="C222" s="60" t="s">
        <v>8</v>
      </c>
      <c r="D222" s="78">
        <v>80</v>
      </c>
      <c r="E222" s="79">
        <v>0.20400357006247999</v>
      </c>
      <c r="F222" s="80"/>
      <c r="G222" s="80"/>
    </row>
    <row r="223" spans="1:129" s="12" customFormat="1" x14ac:dyDescent="0.2">
      <c r="A223" s="52" t="s">
        <v>14</v>
      </c>
      <c r="B223" s="52" t="s">
        <v>27</v>
      </c>
      <c r="C223" s="53" t="s">
        <v>28</v>
      </c>
      <c r="D223" s="54">
        <v>200</v>
      </c>
      <c r="E223" s="55">
        <v>0.69917846530326999</v>
      </c>
      <c r="F223" s="72"/>
      <c r="G223" s="65"/>
    </row>
    <row r="224" spans="1:129" s="12" customFormat="1" x14ac:dyDescent="0.2">
      <c r="A224" s="52" t="s">
        <v>14</v>
      </c>
      <c r="B224" s="52" t="s">
        <v>27</v>
      </c>
      <c r="C224" s="56" t="s">
        <v>29</v>
      </c>
      <c r="D224" s="54">
        <v>1255</v>
      </c>
      <c r="E224" s="55">
        <v>3.46637204805966</v>
      </c>
      <c r="F224" s="73"/>
      <c r="G224" s="65"/>
    </row>
    <row r="225" spans="1:7" s="12" customFormat="1" x14ac:dyDescent="0.2">
      <c r="A225" s="52" t="s">
        <v>14</v>
      </c>
      <c r="B225" s="52" t="s">
        <v>27</v>
      </c>
      <c r="C225" s="52" t="s">
        <v>30</v>
      </c>
      <c r="D225" s="54">
        <v>3600</v>
      </c>
      <c r="E225" s="55">
        <v>10.586678429642699</v>
      </c>
      <c r="F225" s="73"/>
      <c r="G225" s="65"/>
    </row>
    <row r="226" spans="1:7" s="12" customFormat="1" x14ac:dyDescent="0.2">
      <c r="A226" s="52" t="s">
        <v>14</v>
      </c>
      <c r="B226" s="52" t="s">
        <v>27</v>
      </c>
      <c r="C226" s="52" t="s">
        <v>31</v>
      </c>
      <c r="D226" s="74">
        <v>3225</v>
      </c>
      <c r="E226" s="75">
        <v>22.505233775296599</v>
      </c>
      <c r="F226" s="76"/>
      <c r="G226" s="65"/>
    </row>
    <row r="227" spans="1:7" s="12" customFormat="1" x14ac:dyDescent="0.2">
      <c r="A227" s="52" t="str">
        <f>A226</f>
        <v>Les Moulins</v>
      </c>
      <c r="B227" s="52" t="str">
        <f t="shared" ref="B227" si="4">B226</f>
        <v>2017-2018</v>
      </c>
      <c r="C227" s="52" t="s">
        <v>2</v>
      </c>
      <c r="D227" s="74">
        <v>2280</v>
      </c>
      <c r="E227" s="75">
        <v>29.0920716112532</v>
      </c>
      <c r="F227" s="76"/>
      <c r="G227" s="65"/>
    </row>
    <row r="228" spans="1:7" s="12" customFormat="1" x14ac:dyDescent="0.25">
      <c r="A228" s="14" t="s">
        <v>14</v>
      </c>
      <c r="B228" s="43" t="s">
        <v>27</v>
      </c>
      <c r="C228" s="14" t="s">
        <v>37</v>
      </c>
      <c r="D228" s="48">
        <v>10560</v>
      </c>
      <c r="E228" s="47">
        <v>8.7297978754185106</v>
      </c>
      <c r="F228" s="77"/>
      <c r="G228" s="77"/>
    </row>
    <row r="229" spans="1:7" s="88" customFormat="1" x14ac:dyDescent="0.2">
      <c r="A229" s="52" t="s">
        <v>14</v>
      </c>
      <c r="B229" s="52" t="s">
        <v>33</v>
      </c>
      <c r="C229" s="60" t="s">
        <v>8</v>
      </c>
      <c r="D229" s="78">
        <v>75</v>
      </c>
      <c r="E229" s="79">
        <v>0.1895135818067</v>
      </c>
      <c r="F229" s="80"/>
      <c r="G229" s="80"/>
    </row>
    <row r="230" spans="1:7" s="12" customFormat="1" x14ac:dyDescent="0.2">
      <c r="A230" s="52" t="s">
        <v>14</v>
      </c>
      <c r="B230" s="52" t="s">
        <v>33</v>
      </c>
      <c r="C230" s="53" t="s">
        <v>28</v>
      </c>
      <c r="D230" s="54">
        <v>210</v>
      </c>
      <c r="E230" s="55">
        <v>0.72208524128214002</v>
      </c>
      <c r="F230" s="72"/>
      <c r="G230" s="65"/>
    </row>
    <row r="231" spans="1:7" s="12" customFormat="1" x14ac:dyDescent="0.2">
      <c r="A231" s="52" t="s">
        <v>14</v>
      </c>
      <c r="B231" s="52" t="s">
        <v>33</v>
      </c>
      <c r="C231" s="56" t="s">
        <v>29</v>
      </c>
      <c r="D231" s="54">
        <v>1265</v>
      </c>
      <c r="E231" s="55">
        <v>3.4610123119015102</v>
      </c>
      <c r="F231" s="73"/>
      <c r="G231" s="65"/>
    </row>
    <row r="232" spans="1:7" s="12" customFormat="1" x14ac:dyDescent="0.2">
      <c r="A232" s="52" t="s">
        <v>14</v>
      </c>
      <c r="B232" s="52" t="s">
        <v>33</v>
      </c>
      <c r="C232" s="52" t="s">
        <v>30</v>
      </c>
      <c r="D232" s="54">
        <v>3600</v>
      </c>
      <c r="E232" s="55">
        <v>10.457516339869301</v>
      </c>
      <c r="F232" s="73"/>
      <c r="G232" s="87" t="s">
        <v>39</v>
      </c>
    </row>
    <row r="233" spans="1:7" s="12" customFormat="1" x14ac:dyDescent="0.2">
      <c r="A233" s="52" t="s">
        <v>14</v>
      </c>
      <c r="B233" s="52" t="s">
        <v>33</v>
      </c>
      <c r="C233" s="52" t="s">
        <v>31</v>
      </c>
      <c r="D233" s="74">
        <v>3345</v>
      </c>
      <c r="E233" s="75">
        <v>22.5025227043391</v>
      </c>
      <c r="F233" s="72"/>
      <c r="G233" s="102" t="s">
        <v>32</v>
      </c>
    </row>
    <row r="234" spans="1:7" s="12" customFormat="1" x14ac:dyDescent="0.2">
      <c r="A234" s="52" t="str">
        <f>A233</f>
        <v>Les Moulins</v>
      </c>
      <c r="B234" s="52" t="s">
        <v>33</v>
      </c>
      <c r="C234" s="52" t="s">
        <v>2</v>
      </c>
      <c r="D234" s="74">
        <v>2460</v>
      </c>
      <c r="E234" s="75">
        <v>28.663164039696401</v>
      </c>
      <c r="F234" s="76"/>
      <c r="G234" s="65"/>
    </row>
    <row r="235" spans="1:7" s="12" customFormat="1" x14ac:dyDescent="0.25">
      <c r="A235" s="14" t="s">
        <v>14</v>
      </c>
      <c r="B235" s="43" t="s">
        <v>33</v>
      </c>
      <c r="C235" s="14" t="s">
        <v>37</v>
      </c>
      <c r="D235" s="48">
        <v>10875</v>
      </c>
      <c r="E235" s="47">
        <v>8.8555026261145695</v>
      </c>
      <c r="F235" s="77"/>
      <c r="G235" s="77"/>
    </row>
    <row r="236" spans="1:7" s="88" customFormat="1" x14ac:dyDescent="0.2">
      <c r="A236" s="52" t="s">
        <v>14</v>
      </c>
      <c r="B236" s="52" t="s">
        <v>34</v>
      </c>
      <c r="C236" s="60" t="s">
        <v>8</v>
      </c>
      <c r="D236" s="78">
        <v>80</v>
      </c>
      <c r="E236" s="79">
        <v>0.19863438857852</v>
      </c>
      <c r="F236" s="80"/>
      <c r="G236" s="80"/>
    </row>
    <row r="237" spans="1:7" s="12" customFormat="1" x14ac:dyDescent="0.2">
      <c r="A237" s="52" t="s">
        <v>14</v>
      </c>
      <c r="B237" s="52" t="s">
        <v>34</v>
      </c>
      <c r="C237" s="53" t="s">
        <v>28</v>
      </c>
      <c r="D237" s="54">
        <v>205</v>
      </c>
      <c r="E237" s="55">
        <v>0.72195809121323995</v>
      </c>
      <c r="F237" s="72"/>
      <c r="G237" s="65"/>
    </row>
    <row r="238" spans="1:7" s="12" customFormat="1" x14ac:dyDescent="0.2">
      <c r="A238" s="52" t="s">
        <v>14</v>
      </c>
      <c r="B238" s="52" t="s">
        <v>34</v>
      </c>
      <c r="C238" s="56" t="s">
        <v>29</v>
      </c>
      <c r="D238" s="54">
        <v>1280</v>
      </c>
      <c r="E238" s="55">
        <v>3.4589920281043098</v>
      </c>
      <c r="F238" s="73"/>
      <c r="G238" s="65"/>
    </row>
    <row r="239" spans="1:7" s="12" customFormat="1" x14ac:dyDescent="0.2">
      <c r="A239" s="52" t="s">
        <v>14</v>
      </c>
      <c r="B239" s="52" t="s">
        <v>34</v>
      </c>
      <c r="C239" s="52" t="s">
        <v>30</v>
      </c>
      <c r="D239" s="54">
        <v>3695</v>
      </c>
      <c r="E239" s="55">
        <v>10.649949560455401</v>
      </c>
      <c r="F239" s="73"/>
      <c r="G239" s="65"/>
    </row>
    <row r="240" spans="1:7" s="12" customFormat="1" x14ac:dyDescent="0.2">
      <c r="A240" s="52" t="s">
        <v>14</v>
      </c>
      <c r="B240" s="52" t="s">
        <v>34</v>
      </c>
      <c r="C240" s="52" t="s">
        <v>31</v>
      </c>
      <c r="D240" s="74">
        <v>3420</v>
      </c>
      <c r="E240" s="75">
        <v>21.898044244950299</v>
      </c>
      <c r="F240" s="76"/>
      <c r="G240" s="65"/>
    </row>
    <row r="241" spans="1:129" s="12" customFormat="1" x14ac:dyDescent="0.2">
      <c r="A241" s="52" t="str">
        <f>A240</f>
        <v>Les Moulins</v>
      </c>
      <c r="B241" s="52" t="s">
        <v>34</v>
      </c>
      <c r="C241" s="52" t="s">
        <v>2</v>
      </c>
      <c r="D241" s="74">
        <v>2650</v>
      </c>
      <c r="E241" s="75">
        <v>28.281750266808999</v>
      </c>
      <c r="F241" s="76"/>
      <c r="G241" s="65"/>
    </row>
    <row r="242" spans="1:129" s="12" customFormat="1" x14ac:dyDescent="0.25">
      <c r="A242" s="14" t="s">
        <v>14</v>
      </c>
      <c r="B242" s="43" t="s">
        <v>34</v>
      </c>
      <c r="C242" s="14" t="s">
        <v>37</v>
      </c>
      <c r="D242" s="48">
        <v>11250</v>
      </c>
      <c r="E242" s="47">
        <v>8.9920435008596193</v>
      </c>
      <c r="F242" s="77"/>
      <c r="G242" s="77"/>
    </row>
    <row r="243" spans="1:129" s="88" customFormat="1" x14ac:dyDescent="0.2">
      <c r="A243" s="52" t="s">
        <v>14</v>
      </c>
      <c r="B243" s="52" t="s">
        <v>35</v>
      </c>
      <c r="C243" s="60" t="s">
        <v>8</v>
      </c>
      <c r="D243" s="78">
        <v>85</v>
      </c>
      <c r="E243" s="79">
        <v>0.20714024613134999</v>
      </c>
      <c r="F243" s="80"/>
      <c r="G243" s="80"/>
    </row>
    <row r="244" spans="1:129" x14ac:dyDescent="0.25">
      <c r="A244" s="52" t="s">
        <v>14</v>
      </c>
      <c r="B244" s="52" t="s">
        <v>35</v>
      </c>
      <c r="C244" s="53" t="s">
        <v>28</v>
      </c>
      <c r="D244" s="54">
        <v>220</v>
      </c>
      <c r="E244" s="55">
        <v>0.76936527364924001</v>
      </c>
      <c r="F244" s="72"/>
      <c r="G244" s="65"/>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row>
    <row r="245" spans="1:129" x14ac:dyDescent="0.25">
      <c r="A245" s="52" t="s">
        <v>14</v>
      </c>
      <c r="B245" s="52" t="s">
        <v>35</v>
      </c>
      <c r="C245" s="56" t="s">
        <v>29</v>
      </c>
      <c r="D245" s="54">
        <v>1275</v>
      </c>
      <c r="E245" s="55">
        <v>3.4086352091966301</v>
      </c>
      <c r="F245" s="73"/>
      <c r="G245" s="65"/>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row>
    <row r="246" spans="1:129" x14ac:dyDescent="0.25">
      <c r="A246" s="52" t="s">
        <v>14</v>
      </c>
      <c r="B246" s="52" t="s">
        <v>35</v>
      </c>
      <c r="C246" s="52" t="s">
        <v>30</v>
      </c>
      <c r="D246" s="54">
        <v>3755</v>
      </c>
      <c r="E246" s="55">
        <v>10.765481651376099</v>
      </c>
      <c r="F246" s="73"/>
      <c r="G246" s="87"/>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row>
    <row r="247" spans="1:129" x14ac:dyDescent="0.25">
      <c r="A247" s="52" t="s">
        <v>14</v>
      </c>
      <c r="B247" s="52" t="s">
        <v>35</v>
      </c>
      <c r="C247" s="52" t="s">
        <v>31</v>
      </c>
      <c r="D247" s="74">
        <v>3555</v>
      </c>
      <c r="E247" s="75">
        <v>21.920345785736298</v>
      </c>
      <c r="F247" s="72"/>
      <c r="G247" s="102" t="s">
        <v>32</v>
      </c>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row>
    <row r="248" spans="1:129" s="12" customFormat="1" x14ac:dyDescent="0.2">
      <c r="A248" s="52" t="str">
        <f>A247</f>
        <v>Les Moulins</v>
      </c>
      <c r="B248" s="52" t="s">
        <v>35</v>
      </c>
      <c r="C248" s="52" t="s">
        <v>2</v>
      </c>
      <c r="D248" s="74">
        <v>2925</v>
      </c>
      <c r="E248" s="75">
        <v>28.4810126582279</v>
      </c>
      <c r="F248" s="76"/>
      <c r="G248" s="65"/>
    </row>
    <row r="249" spans="1:129" x14ac:dyDescent="0.25">
      <c r="A249" s="14" t="s">
        <v>14</v>
      </c>
      <c r="B249" s="43" t="s">
        <v>35</v>
      </c>
      <c r="C249" s="14" t="s">
        <v>37</v>
      </c>
      <c r="D249" s="48">
        <v>11730</v>
      </c>
      <c r="E249" s="47">
        <v>9.20763310821423</v>
      </c>
      <c r="F249" s="77"/>
      <c r="G249" s="77"/>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row>
    <row r="250" spans="1:129" s="81" customFormat="1" x14ac:dyDescent="0.25">
      <c r="A250" s="52" t="s">
        <v>14</v>
      </c>
      <c r="B250" s="52" t="s">
        <v>41</v>
      </c>
      <c r="C250" s="60" t="s">
        <v>8</v>
      </c>
      <c r="D250" s="78">
        <v>90</v>
      </c>
      <c r="E250" s="79">
        <v>0.20714024613134999</v>
      </c>
      <c r="F250" s="80"/>
      <c r="G250" s="92"/>
    </row>
    <row r="251" spans="1:129" s="12" customFormat="1" x14ac:dyDescent="0.2">
      <c r="A251" s="52" t="s">
        <v>14</v>
      </c>
      <c r="B251" s="52" t="s">
        <v>41</v>
      </c>
      <c r="C251" s="53" t="s">
        <v>28</v>
      </c>
      <c r="D251" s="54">
        <v>245</v>
      </c>
      <c r="E251" s="55">
        <v>0.85202573465483999</v>
      </c>
      <c r="F251" s="72"/>
      <c r="G251" s="65"/>
    </row>
    <row r="252" spans="1:129" s="12" customFormat="1" x14ac:dyDescent="0.2">
      <c r="A252" s="52" t="s">
        <v>14</v>
      </c>
      <c r="B252" s="52" t="s">
        <v>41</v>
      </c>
      <c r="C252" s="56" t="s">
        <v>29</v>
      </c>
      <c r="D252" s="54">
        <v>1330</v>
      </c>
      <c r="E252" s="55">
        <v>3.50553505535055</v>
      </c>
      <c r="F252" s="73"/>
      <c r="G252" s="65"/>
    </row>
    <row r="253" spans="1:129" s="12" customFormat="1" x14ac:dyDescent="0.2">
      <c r="A253" s="52" t="s">
        <v>14</v>
      </c>
      <c r="B253" s="52" t="s">
        <v>41</v>
      </c>
      <c r="C253" s="52" t="s">
        <v>30</v>
      </c>
      <c r="D253" s="54">
        <v>3865</v>
      </c>
      <c r="E253" s="55">
        <v>11.041279817169</v>
      </c>
      <c r="F253" s="73"/>
      <c r="G253" s="65"/>
    </row>
    <row r="254" spans="1:129" s="12" customFormat="1" x14ac:dyDescent="0.2">
      <c r="A254" s="52" t="s">
        <v>14</v>
      </c>
      <c r="B254" s="52" t="s">
        <v>41</v>
      </c>
      <c r="C254" s="52" t="s">
        <v>31</v>
      </c>
      <c r="D254" s="74">
        <v>3675</v>
      </c>
      <c r="E254" s="75">
        <v>22.019173157579399</v>
      </c>
      <c r="F254" s="76"/>
      <c r="G254" s="102" t="s">
        <v>32</v>
      </c>
    </row>
    <row r="255" spans="1:129" s="12" customFormat="1" x14ac:dyDescent="0.2">
      <c r="A255" s="52" t="str">
        <f>A254</f>
        <v>Les Moulins</v>
      </c>
      <c r="B255" s="52" t="s">
        <v>41</v>
      </c>
      <c r="C255" s="52" t="s">
        <v>2</v>
      </c>
      <c r="D255" s="74">
        <v>3165</v>
      </c>
      <c r="E255" s="75">
        <v>28.746594005449602</v>
      </c>
      <c r="F255" s="76"/>
      <c r="G255" s="65"/>
    </row>
    <row r="256" spans="1:129" s="12" customFormat="1" x14ac:dyDescent="0.25">
      <c r="A256" s="14" t="s">
        <v>14</v>
      </c>
      <c r="B256" s="43" t="s">
        <v>41</v>
      </c>
      <c r="C256" s="14" t="s">
        <v>37</v>
      </c>
      <c r="D256" s="48">
        <v>12285</v>
      </c>
      <c r="E256" s="47">
        <v>9.4938176197836199</v>
      </c>
      <c r="F256" s="77"/>
      <c r="G256" s="77" t="s">
        <v>32</v>
      </c>
    </row>
    <row r="257" spans="1:7" s="88" customFormat="1" x14ac:dyDescent="0.2">
      <c r="A257" s="52" t="s">
        <v>18</v>
      </c>
      <c r="B257" s="52" t="s">
        <v>27</v>
      </c>
      <c r="C257" s="60" t="s">
        <v>8</v>
      </c>
      <c r="D257" s="78">
        <v>125</v>
      </c>
      <c r="E257" s="79">
        <v>0.18846588767433001</v>
      </c>
      <c r="F257" s="80"/>
      <c r="G257" s="92"/>
    </row>
    <row r="258" spans="1:7" s="12" customFormat="1" x14ac:dyDescent="0.2">
      <c r="A258" s="52" t="s">
        <v>18</v>
      </c>
      <c r="B258" s="52" t="s">
        <v>27</v>
      </c>
      <c r="C258" s="53" t="s">
        <v>28</v>
      </c>
      <c r="D258" s="54">
        <v>380</v>
      </c>
      <c r="E258" s="55">
        <v>0.75539210814033997</v>
      </c>
      <c r="F258" s="72"/>
      <c r="G258" s="65"/>
    </row>
    <row r="259" spans="1:7" s="12" customFormat="1" x14ac:dyDescent="0.2">
      <c r="A259" s="52" t="s">
        <v>18</v>
      </c>
      <c r="B259" s="52" t="s">
        <v>27</v>
      </c>
      <c r="C259" s="56" t="s">
        <v>29</v>
      </c>
      <c r="D259" s="54">
        <v>2210</v>
      </c>
      <c r="E259" s="55">
        <v>3.6363636363636398</v>
      </c>
      <c r="F259" s="73"/>
      <c r="G259" s="65"/>
    </row>
    <row r="260" spans="1:7" s="12" customFormat="1" x14ac:dyDescent="0.2">
      <c r="A260" s="52" t="s">
        <v>18</v>
      </c>
      <c r="B260" s="52" t="s">
        <v>27</v>
      </c>
      <c r="C260" s="52" t="s">
        <v>30</v>
      </c>
      <c r="D260" s="54">
        <v>6915</v>
      </c>
      <c r="E260" s="55">
        <v>10.9648775073337</v>
      </c>
      <c r="F260" s="73"/>
      <c r="G260" s="65"/>
    </row>
    <row r="261" spans="1:7" s="12" customFormat="1" x14ac:dyDescent="0.2">
      <c r="A261" s="52" t="s">
        <v>18</v>
      </c>
      <c r="B261" s="52" t="s">
        <v>27</v>
      </c>
      <c r="C261" s="52" t="s">
        <v>31</v>
      </c>
      <c r="D261" s="74">
        <v>6350</v>
      </c>
      <c r="E261" s="75">
        <v>22.8705204394021</v>
      </c>
      <c r="F261" s="76"/>
      <c r="G261" s="102" t="s">
        <v>32</v>
      </c>
    </row>
    <row r="262" spans="1:7" s="12" customFormat="1" x14ac:dyDescent="0.2">
      <c r="A262" s="52" t="str">
        <f>A261</f>
        <v>Lanaudière-Sud</v>
      </c>
      <c r="B262" s="52" t="str">
        <f t="shared" ref="B262" si="5">B261</f>
        <v>2017-2018</v>
      </c>
      <c r="C262" s="52" t="s">
        <v>2</v>
      </c>
      <c r="D262" s="74">
        <v>4995</v>
      </c>
      <c r="E262" s="75">
        <v>29.521276595744698</v>
      </c>
      <c r="F262" s="76"/>
      <c r="G262" s="102" t="s">
        <v>32</v>
      </c>
    </row>
    <row r="263" spans="1:7" s="12" customFormat="1" x14ac:dyDescent="0.25">
      <c r="A263" s="14" t="s">
        <v>18</v>
      </c>
      <c r="B263" s="43" t="s">
        <v>27</v>
      </c>
      <c r="C263" s="14" t="s">
        <v>37</v>
      </c>
      <c r="D263" s="48">
        <v>20855</v>
      </c>
      <c r="E263" s="47">
        <v>9.5281617731063708</v>
      </c>
      <c r="F263" s="77"/>
      <c r="G263" s="86" t="s">
        <v>32</v>
      </c>
    </row>
    <row r="264" spans="1:7" s="88" customFormat="1" x14ac:dyDescent="0.2">
      <c r="A264" s="52" t="s">
        <v>18</v>
      </c>
      <c r="B264" s="52" t="s">
        <v>33</v>
      </c>
      <c r="C264" s="60" t="s">
        <v>8</v>
      </c>
      <c r="D264" s="78">
        <v>125</v>
      </c>
      <c r="E264" s="79">
        <v>0.18674833793979001</v>
      </c>
      <c r="F264" s="80"/>
      <c r="G264" s="92"/>
    </row>
    <row r="265" spans="1:7" s="12" customFormat="1" x14ac:dyDescent="0.2">
      <c r="A265" s="52" t="s">
        <v>18</v>
      </c>
      <c r="B265" s="52" t="s">
        <v>33</v>
      </c>
      <c r="C265" s="53" t="s">
        <v>28</v>
      </c>
      <c r="D265" s="54">
        <v>385</v>
      </c>
      <c r="E265" s="55">
        <v>0.78391959798995003</v>
      </c>
      <c r="F265" s="72"/>
      <c r="G265" s="65"/>
    </row>
    <row r="266" spans="1:7" s="12" customFormat="1" x14ac:dyDescent="0.2">
      <c r="A266" s="52" t="s">
        <v>18</v>
      </c>
      <c r="B266" s="52" t="s">
        <v>33</v>
      </c>
      <c r="C266" s="56" t="s">
        <v>29</v>
      </c>
      <c r="D266" s="54">
        <v>2195</v>
      </c>
      <c r="E266" s="55">
        <v>3.5758021062943901</v>
      </c>
      <c r="F266" s="73"/>
      <c r="G266" s="65"/>
    </row>
    <row r="267" spans="1:7" s="12" customFormat="1" x14ac:dyDescent="0.2">
      <c r="A267" s="52" t="s">
        <v>18</v>
      </c>
      <c r="B267" s="52" t="s">
        <v>33</v>
      </c>
      <c r="C267" s="52" t="s">
        <v>30</v>
      </c>
      <c r="D267" s="54">
        <v>6875</v>
      </c>
      <c r="E267" s="55">
        <v>10.908514349135899</v>
      </c>
      <c r="F267" s="73"/>
      <c r="G267" s="65"/>
    </row>
    <row r="268" spans="1:7" s="12" customFormat="1" x14ac:dyDescent="0.2">
      <c r="A268" s="52" t="s">
        <v>18</v>
      </c>
      <c r="B268" s="52" t="s">
        <v>33</v>
      </c>
      <c r="C268" s="52" t="s">
        <v>31</v>
      </c>
      <c r="D268" s="74">
        <v>6530</v>
      </c>
      <c r="E268" s="75">
        <v>22.7423003306073</v>
      </c>
      <c r="F268" s="72"/>
      <c r="G268" s="102" t="s">
        <v>32</v>
      </c>
    </row>
    <row r="269" spans="1:7" s="12" customFormat="1" x14ac:dyDescent="0.2">
      <c r="A269" s="52" t="str">
        <f>A268</f>
        <v>Lanaudière-Sud</v>
      </c>
      <c r="B269" s="52" t="s">
        <v>33</v>
      </c>
      <c r="C269" s="52" t="s">
        <v>2</v>
      </c>
      <c r="D269" s="74">
        <v>5350</v>
      </c>
      <c r="E269" s="75">
        <v>29.558011049723799</v>
      </c>
      <c r="F269" s="76"/>
      <c r="G269" s="102" t="s">
        <v>32</v>
      </c>
    </row>
    <row r="270" spans="1:7" s="12" customFormat="1" x14ac:dyDescent="0.25">
      <c r="A270" s="14" t="s">
        <v>18</v>
      </c>
      <c r="B270" s="43" t="s">
        <v>33</v>
      </c>
      <c r="C270" s="14" t="s">
        <v>37</v>
      </c>
      <c r="D270" s="48">
        <v>21340</v>
      </c>
      <c r="E270" s="47">
        <v>9.6604798551380693</v>
      </c>
      <c r="F270" s="77"/>
      <c r="G270" s="86" t="s">
        <v>32</v>
      </c>
    </row>
    <row r="271" spans="1:7" s="88" customFormat="1" x14ac:dyDescent="0.2">
      <c r="A271" s="52" t="s">
        <v>18</v>
      </c>
      <c r="B271" s="52" t="s">
        <v>34</v>
      </c>
      <c r="C271" s="60" t="s">
        <v>8</v>
      </c>
      <c r="D271" s="78">
        <v>125</v>
      </c>
      <c r="E271" s="79">
        <v>0.18317702227433</v>
      </c>
      <c r="F271" s="80"/>
      <c r="G271" s="92"/>
    </row>
    <row r="272" spans="1:7" s="12" customFormat="1" x14ac:dyDescent="0.2">
      <c r="A272" s="52" t="s">
        <v>18</v>
      </c>
      <c r="B272" s="52" t="s">
        <v>34</v>
      </c>
      <c r="C272" s="53" t="s">
        <v>28</v>
      </c>
      <c r="D272" s="54">
        <v>390</v>
      </c>
      <c r="E272" s="55">
        <v>0.78859569305429</v>
      </c>
      <c r="F272" s="72"/>
      <c r="G272" s="65"/>
    </row>
    <row r="273" spans="1:129" s="12" customFormat="1" x14ac:dyDescent="0.2">
      <c r="A273" s="52" t="s">
        <v>18</v>
      </c>
      <c r="B273" s="52" t="s">
        <v>34</v>
      </c>
      <c r="C273" s="56" t="s">
        <v>29</v>
      </c>
      <c r="D273" s="54">
        <v>2225</v>
      </c>
      <c r="E273" s="55">
        <v>3.57977908570507</v>
      </c>
      <c r="F273" s="73"/>
      <c r="G273" s="65"/>
    </row>
    <row r="274" spans="1:129" s="12" customFormat="1" x14ac:dyDescent="0.2">
      <c r="A274" s="52" t="s">
        <v>18</v>
      </c>
      <c r="B274" s="52" t="s">
        <v>34</v>
      </c>
      <c r="C274" s="52" t="s">
        <v>30</v>
      </c>
      <c r="D274" s="54">
        <v>6935</v>
      </c>
      <c r="E274" s="55">
        <v>11.003570011900001</v>
      </c>
      <c r="F274" s="73"/>
      <c r="G274" s="65"/>
    </row>
    <row r="275" spans="1:129" s="12" customFormat="1" x14ac:dyDescent="0.2">
      <c r="A275" s="52" t="s">
        <v>18</v>
      </c>
      <c r="B275" s="52" t="s">
        <v>34</v>
      </c>
      <c r="C275" s="52" t="s">
        <v>31</v>
      </c>
      <c r="D275" s="74">
        <v>6630</v>
      </c>
      <c r="E275" s="75">
        <v>22.285714285714299</v>
      </c>
      <c r="F275" s="76"/>
      <c r="G275" s="102" t="s">
        <v>32</v>
      </c>
    </row>
    <row r="276" spans="1:129" s="12" customFormat="1" x14ac:dyDescent="0.2">
      <c r="A276" s="52" t="str">
        <f>A275</f>
        <v>Lanaudière-Sud</v>
      </c>
      <c r="B276" s="52" t="s">
        <v>34</v>
      </c>
      <c r="C276" s="52" t="s">
        <v>2</v>
      </c>
      <c r="D276" s="74">
        <v>5635</v>
      </c>
      <c r="E276" s="75">
        <v>29.0463917525773</v>
      </c>
      <c r="F276" s="76"/>
      <c r="G276" s="65"/>
    </row>
    <row r="277" spans="1:129" s="12" customFormat="1" x14ac:dyDescent="0.25">
      <c r="A277" s="14" t="s">
        <v>18</v>
      </c>
      <c r="B277" s="43" t="s">
        <v>34</v>
      </c>
      <c r="C277" s="14" t="s">
        <v>37</v>
      </c>
      <c r="D277" s="48">
        <v>21820</v>
      </c>
      <c r="E277" s="47">
        <v>9.7565337923941993</v>
      </c>
      <c r="F277" s="66"/>
      <c r="G277" s="86" t="s">
        <v>32</v>
      </c>
    </row>
    <row r="278" spans="1:129" s="88" customFormat="1" x14ac:dyDescent="0.2">
      <c r="A278" s="52" t="s">
        <v>18</v>
      </c>
      <c r="B278" s="52" t="s">
        <v>35</v>
      </c>
      <c r="C278" s="60" t="s">
        <v>8</v>
      </c>
      <c r="D278" s="78">
        <v>135</v>
      </c>
      <c r="E278" s="79">
        <v>0.19424460431655</v>
      </c>
      <c r="F278" s="80"/>
      <c r="G278" s="92"/>
    </row>
    <row r="279" spans="1:129" x14ac:dyDescent="0.25">
      <c r="A279" s="52" t="s">
        <v>18</v>
      </c>
      <c r="B279" s="52" t="s">
        <v>35</v>
      </c>
      <c r="C279" s="53" t="s">
        <v>28</v>
      </c>
      <c r="D279" s="54">
        <v>410</v>
      </c>
      <c r="E279" s="55">
        <v>0.81793395940624003</v>
      </c>
      <c r="F279" s="72"/>
      <c r="G279" s="65"/>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row>
    <row r="280" spans="1:129" x14ac:dyDescent="0.25">
      <c r="A280" s="52" t="s">
        <v>18</v>
      </c>
      <c r="B280" s="52" t="s">
        <v>35</v>
      </c>
      <c r="C280" s="56" t="s">
        <v>29</v>
      </c>
      <c r="D280" s="54">
        <v>2220</v>
      </c>
      <c r="E280" s="55">
        <v>3.5401052463721898</v>
      </c>
      <c r="F280" s="73"/>
      <c r="G280" s="65"/>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row>
    <row r="281" spans="1:129" x14ac:dyDescent="0.25">
      <c r="A281" s="52" t="s">
        <v>18</v>
      </c>
      <c r="B281" s="52" t="s">
        <v>35</v>
      </c>
      <c r="C281" s="52" t="s">
        <v>30</v>
      </c>
      <c r="D281" s="54">
        <v>7030</v>
      </c>
      <c r="E281" s="55">
        <v>11.168521462639101</v>
      </c>
      <c r="F281" s="73"/>
      <c r="G281" s="65"/>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row>
    <row r="282" spans="1:129" x14ac:dyDescent="0.25">
      <c r="A282" s="52" t="s">
        <v>18</v>
      </c>
      <c r="B282" s="52" t="s">
        <v>35</v>
      </c>
      <c r="C282" s="52" t="s">
        <v>31</v>
      </c>
      <c r="D282" s="74">
        <v>6820</v>
      </c>
      <c r="E282" s="75">
        <v>22.153646256293701</v>
      </c>
      <c r="F282" s="72"/>
      <c r="G282" s="102" t="s">
        <v>32</v>
      </c>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row>
    <row r="283" spans="1:129" s="12" customFormat="1" x14ac:dyDescent="0.2">
      <c r="A283" s="52" t="str">
        <f>A282</f>
        <v>Lanaudière-Sud</v>
      </c>
      <c r="B283" s="52" t="s">
        <v>35</v>
      </c>
      <c r="C283" s="52" t="s">
        <v>2</v>
      </c>
      <c r="D283" s="74">
        <v>5995</v>
      </c>
      <c r="E283" s="75">
        <v>28.9054966248795</v>
      </c>
      <c r="F283" s="76"/>
      <c r="G283" s="65"/>
    </row>
    <row r="284" spans="1:129" x14ac:dyDescent="0.25">
      <c r="A284" s="14" t="s">
        <v>18</v>
      </c>
      <c r="B284" s="43" t="s">
        <v>35</v>
      </c>
      <c r="C284" s="14" t="s">
        <v>37</v>
      </c>
      <c r="D284" s="48">
        <v>22475</v>
      </c>
      <c r="E284" s="47">
        <v>9.9139642620780997</v>
      </c>
      <c r="F284" s="66"/>
      <c r="G284" s="86" t="s">
        <v>32</v>
      </c>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row>
    <row r="285" spans="1:129" s="81" customFormat="1" x14ac:dyDescent="0.25">
      <c r="A285" s="52" t="s">
        <v>18</v>
      </c>
      <c r="B285" s="52" t="s">
        <v>41</v>
      </c>
      <c r="C285" s="60" t="s">
        <v>8</v>
      </c>
      <c r="D285" s="78">
        <v>145</v>
      </c>
      <c r="E285" s="79">
        <v>0.19424460431655</v>
      </c>
      <c r="F285" s="80"/>
      <c r="G285" s="92"/>
    </row>
    <row r="286" spans="1:129" s="12" customFormat="1" x14ac:dyDescent="0.2">
      <c r="A286" s="52" t="s">
        <v>18</v>
      </c>
      <c r="B286" s="52" t="s">
        <v>41</v>
      </c>
      <c r="C286" s="53" t="s">
        <v>28</v>
      </c>
      <c r="D286" s="54">
        <v>425</v>
      </c>
      <c r="E286" s="55">
        <v>0.86154469896615005</v>
      </c>
      <c r="F286" s="72"/>
      <c r="G286" s="65"/>
    </row>
    <row r="287" spans="1:129" s="12" customFormat="1" x14ac:dyDescent="0.2">
      <c r="A287" s="52" t="s">
        <v>18</v>
      </c>
      <c r="B287" s="52" t="s">
        <v>41</v>
      </c>
      <c r="C287" s="56" t="s">
        <v>29</v>
      </c>
      <c r="D287" s="54">
        <v>2310</v>
      </c>
      <c r="E287" s="55">
        <v>3.6266582934296299</v>
      </c>
      <c r="F287" s="73"/>
      <c r="G287" s="65"/>
    </row>
    <row r="288" spans="1:129" s="12" customFormat="1" x14ac:dyDescent="0.2">
      <c r="A288" s="52" t="s">
        <v>18</v>
      </c>
      <c r="B288" s="52" t="s">
        <v>41</v>
      </c>
      <c r="C288" s="52" t="s">
        <v>30</v>
      </c>
      <c r="D288" s="54">
        <v>7165</v>
      </c>
      <c r="E288" s="55">
        <v>11.463082953363701</v>
      </c>
      <c r="F288" s="73"/>
      <c r="G288" s="65"/>
    </row>
    <row r="289" spans="1:7" s="12" customFormat="1" x14ac:dyDescent="0.2">
      <c r="A289" s="52" t="s">
        <v>18</v>
      </c>
      <c r="B289" s="52" t="s">
        <v>41</v>
      </c>
      <c r="C289" s="52" t="s">
        <v>31</v>
      </c>
      <c r="D289" s="74">
        <v>7000</v>
      </c>
      <c r="E289" s="75">
        <v>22.153646256293701</v>
      </c>
      <c r="F289" s="76"/>
      <c r="G289" s="102" t="s">
        <v>32</v>
      </c>
    </row>
    <row r="290" spans="1:7" s="12" customFormat="1" x14ac:dyDescent="0.2">
      <c r="A290" s="52" t="str">
        <f>A289</f>
        <v>Lanaudière-Sud</v>
      </c>
      <c r="B290" s="52" t="s">
        <v>41</v>
      </c>
      <c r="C290" s="52" t="s">
        <v>2</v>
      </c>
      <c r="D290" s="74">
        <v>6420</v>
      </c>
      <c r="E290" s="75">
        <v>29.0103931314957</v>
      </c>
      <c r="F290" s="76"/>
      <c r="G290" s="102" t="s">
        <v>32</v>
      </c>
    </row>
    <row r="291" spans="1:7" s="12" customFormat="1" x14ac:dyDescent="0.25">
      <c r="A291" s="14" t="s">
        <v>18</v>
      </c>
      <c r="B291" s="43" t="s">
        <v>41</v>
      </c>
      <c r="C291" s="14" t="s">
        <v>37</v>
      </c>
      <c r="D291" s="48">
        <v>23315</v>
      </c>
      <c r="E291" s="47">
        <v>10.171229141673001</v>
      </c>
      <c r="F291" s="77"/>
      <c r="G291" s="86" t="s">
        <v>32</v>
      </c>
    </row>
    <row r="292" spans="1:7" s="44" customFormat="1" x14ac:dyDescent="0.2">
      <c r="A292" s="52" t="str">
        <f>A293</f>
        <v>Lanaudière</v>
      </c>
      <c r="B292" s="52" t="s">
        <v>27</v>
      </c>
      <c r="C292" s="60" t="s">
        <v>8</v>
      </c>
      <c r="D292" s="78">
        <v>200</v>
      </c>
      <c r="E292" s="79">
        <v>0.18703824932199001</v>
      </c>
      <c r="F292" s="80"/>
      <c r="G292" s="80"/>
    </row>
    <row r="293" spans="1:7" s="12" customFormat="1" x14ac:dyDescent="0.2">
      <c r="A293" s="52" t="s">
        <v>3</v>
      </c>
      <c r="B293" s="52" t="s">
        <v>27</v>
      </c>
      <c r="C293" s="53" t="s">
        <v>28</v>
      </c>
      <c r="D293" s="54">
        <v>680</v>
      </c>
      <c r="E293" s="55">
        <v>0.77705405096559999</v>
      </c>
      <c r="F293" s="72"/>
      <c r="G293" s="65"/>
    </row>
    <row r="294" spans="1:7" s="12" customFormat="1" x14ac:dyDescent="0.2">
      <c r="A294" s="52" t="s">
        <v>3</v>
      </c>
      <c r="B294" s="52" t="s">
        <v>27</v>
      </c>
      <c r="C294" s="56" t="s">
        <v>29</v>
      </c>
      <c r="D294" s="54">
        <v>3780</v>
      </c>
      <c r="E294" s="55">
        <v>3.8369912311825201</v>
      </c>
      <c r="F294" s="73"/>
      <c r="G294" s="102" t="s">
        <v>32</v>
      </c>
    </row>
    <row r="295" spans="1:7" s="12" customFormat="1" x14ac:dyDescent="0.2">
      <c r="A295" s="52" t="s">
        <v>3</v>
      </c>
      <c r="B295" s="52" t="s">
        <v>27</v>
      </c>
      <c r="C295" s="52" t="s">
        <v>30</v>
      </c>
      <c r="D295" s="54">
        <v>13310</v>
      </c>
      <c r="E295" s="55">
        <v>11.4296750933516</v>
      </c>
      <c r="F295" s="73"/>
      <c r="G295" s="102" t="s">
        <v>32</v>
      </c>
    </row>
    <row r="296" spans="1:7" s="12" customFormat="1" x14ac:dyDescent="0.2">
      <c r="A296" s="52" t="s">
        <v>3</v>
      </c>
      <c r="B296" s="52" t="s">
        <v>27</v>
      </c>
      <c r="C296" s="52" t="s">
        <v>31</v>
      </c>
      <c r="D296" s="74">
        <v>12685</v>
      </c>
      <c r="E296" s="75">
        <v>22.8496802665946</v>
      </c>
      <c r="F296" s="76"/>
      <c r="G296" s="102" t="s">
        <v>32</v>
      </c>
    </row>
    <row r="297" spans="1:7" s="12" customFormat="1" x14ac:dyDescent="0.2">
      <c r="A297" s="52" t="str">
        <f>A296</f>
        <v>Lanaudière</v>
      </c>
      <c r="B297" s="52" t="str">
        <f t="shared" ref="B297" si="6">B296</f>
        <v>2017-2018</v>
      </c>
      <c r="C297" s="52" t="s">
        <v>2</v>
      </c>
      <c r="D297" s="74">
        <v>10280</v>
      </c>
      <c r="E297" s="75">
        <v>29.302723513475001</v>
      </c>
      <c r="F297" s="76"/>
      <c r="G297" s="102" t="s">
        <v>32</v>
      </c>
    </row>
    <row r="298" spans="1:7" s="12" customFormat="1" x14ac:dyDescent="0.25">
      <c r="A298" s="14" t="s">
        <v>3</v>
      </c>
      <c r="B298" s="43" t="s">
        <v>27</v>
      </c>
      <c r="C298" s="14" t="s">
        <v>37</v>
      </c>
      <c r="D298" s="48">
        <v>40735</v>
      </c>
      <c r="E298" s="47">
        <v>10.360085444003699</v>
      </c>
      <c r="F298" s="77"/>
      <c r="G298" s="86" t="s">
        <v>32</v>
      </c>
    </row>
    <row r="299" spans="1:7" s="44" customFormat="1" x14ac:dyDescent="0.2">
      <c r="A299" s="52" t="str">
        <f>A300</f>
        <v>Lanaudière</v>
      </c>
      <c r="B299" s="52" t="s">
        <v>33</v>
      </c>
      <c r="C299" s="60" t="s">
        <v>8</v>
      </c>
      <c r="D299" s="78">
        <v>195</v>
      </c>
      <c r="E299" s="79">
        <v>0.18045530260966</v>
      </c>
      <c r="F299" s="80"/>
      <c r="G299" s="80"/>
    </row>
    <row r="300" spans="1:7" s="12" customFormat="1" x14ac:dyDescent="0.2">
      <c r="A300" s="52" t="s">
        <v>3</v>
      </c>
      <c r="B300" s="52" t="s">
        <v>33</v>
      </c>
      <c r="C300" s="53" t="s">
        <v>28</v>
      </c>
      <c r="D300" s="54">
        <v>700</v>
      </c>
      <c r="E300" s="55">
        <v>0.80224628961091005</v>
      </c>
      <c r="F300" s="72"/>
      <c r="G300" s="65"/>
    </row>
    <row r="301" spans="1:7" s="12" customFormat="1" x14ac:dyDescent="0.2">
      <c r="A301" s="52" t="s">
        <v>3</v>
      </c>
      <c r="B301" s="52" t="s">
        <v>33</v>
      </c>
      <c r="C301" s="56" t="s">
        <v>29</v>
      </c>
      <c r="D301" s="54">
        <v>3740</v>
      </c>
      <c r="E301" s="55">
        <v>3.7702607470049299</v>
      </c>
      <c r="F301" s="73"/>
      <c r="G301" s="102" t="s">
        <v>32</v>
      </c>
    </row>
    <row r="302" spans="1:7" s="12" customFormat="1" x14ac:dyDescent="0.2">
      <c r="A302" s="52" t="s">
        <v>3</v>
      </c>
      <c r="B302" s="52" t="s">
        <v>33</v>
      </c>
      <c r="C302" s="52" t="s">
        <v>30</v>
      </c>
      <c r="D302" s="54">
        <v>13320</v>
      </c>
      <c r="E302" s="55">
        <v>11.4582885632011</v>
      </c>
      <c r="F302" s="73"/>
      <c r="G302" s="102" t="s">
        <v>32</v>
      </c>
    </row>
    <row r="303" spans="1:7" s="12" customFormat="1" x14ac:dyDescent="0.2">
      <c r="A303" s="52" t="s">
        <v>3</v>
      </c>
      <c r="B303" s="52" t="s">
        <v>33</v>
      </c>
      <c r="C303" s="52" t="s">
        <v>31</v>
      </c>
      <c r="D303" s="74">
        <v>12940</v>
      </c>
      <c r="E303" s="75">
        <v>22.549446719525999</v>
      </c>
      <c r="F303" s="72"/>
      <c r="G303" s="102" t="s">
        <v>32</v>
      </c>
    </row>
    <row r="304" spans="1:7" s="12" customFormat="1" x14ac:dyDescent="0.2">
      <c r="A304" s="52" t="str">
        <f>A303</f>
        <v>Lanaudière</v>
      </c>
      <c r="B304" s="52" t="s">
        <v>33</v>
      </c>
      <c r="C304" s="52" t="s">
        <v>2</v>
      </c>
      <c r="D304" s="74">
        <v>10850</v>
      </c>
      <c r="E304" s="75">
        <v>29.340183883180099</v>
      </c>
      <c r="F304" s="76"/>
      <c r="G304" s="102" t="s">
        <v>32</v>
      </c>
    </row>
    <row r="305" spans="1:129" s="12" customFormat="1" x14ac:dyDescent="0.25">
      <c r="A305" s="14" t="s">
        <v>3</v>
      </c>
      <c r="B305" s="43" t="s">
        <v>33</v>
      </c>
      <c r="C305" s="14" t="s">
        <v>37</v>
      </c>
      <c r="D305" s="48">
        <v>41555</v>
      </c>
      <c r="E305" s="47">
        <v>10.461999270063799</v>
      </c>
      <c r="F305" s="77"/>
      <c r="G305" s="86" t="s">
        <v>32</v>
      </c>
    </row>
    <row r="306" spans="1:129" s="44" customFormat="1" x14ac:dyDescent="0.2">
      <c r="A306" s="52" t="str">
        <f>A307</f>
        <v>Lanaudière</v>
      </c>
      <c r="B306" s="52" t="s">
        <v>34</v>
      </c>
      <c r="C306" s="60" t="s">
        <v>8</v>
      </c>
      <c r="D306" s="78">
        <v>205</v>
      </c>
      <c r="E306" s="79">
        <v>0.18579779761635001</v>
      </c>
      <c r="F306" s="80"/>
      <c r="G306" s="80"/>
    </row>
    <row r="307" spans="1:129" s="12" customFormat="1" x14ac:dyDescent="0.2">
      <c r="A307" s="52" t="s">
        <v>3</v>
      </c>
      <c r="B307" s="52" t="s">
        <v>34</v>
      </c>
      <c r="C307" s="53" t="s">
        <v>28</v>
      </c>
      <c r="D307" s="54">
        <v>725</v>
      </c>
      <c r="E307" s="55">
        <v>0.82989926739927</v>
      </c>
      <c r="F307" s="72"/>
      <c r="G307" s="65"/>
    </row>
    <row r="308" spans="1:129" s="12" customFormat="1" x14ac:dyDescent="0.2">
      <c r="A308" s="52" t="s">
        <v>3</v>
      </c>
      <c r="B308" s="52" t="s">
        <v>34</v>
      </c>
      <c r="C308" s="56" t="s">
        <v>29</v>
      </c>
      <c r="D308" s="54">
        <v>3760</v>
      </c>
      <c r="E308" s="55">
        <v>3.7339034455327398</v>
      </c>
      <c r="F308" s="73"/>
      <c r="G308" s="102" t="s">
        <v>32</v>
      </c>
    </row>
    <row r="309" spans="1:129" s="12" customFormat="1" x14ac:dyDescent="0.2">
      <c r="A309" s="52" t="s">
        <v>3</v>
      </c>
      <c r="B309" s="52" t="s">
        <v>34</v>
      </c>
      <c r="C309" s="52" t="s">
        <v>30</v>
      </c>
      <c r="D309" s="54">
        <v>13285</v>
      </c>
      <c r="E309" s="55">
        <v>11.4455496705852</v>
      </c>
      <c r="F309" s="73"/>
      <c r="G309" s="102" t="s">
        <v>32</v>
      </c>
    </row>
    <row r="310" spans="1:129" s="12" customFormat="1" x14ac:dyDescent="0.2">
      <c r="A310" s="52" t="s">
        <v>3</v>
      </c>
      <c r="B310" s="52" t="s">
        <v>34</v>
      </c>
      <c r="C310" s="52" t="s">
        <v>31</v>
      </c>
      <c r="D310" s="74">
        <v>13235</v>
      </c>
      <c r="E310" s="75">
        <v>22.274562584118399</v>
      </c>
      <c r="F310" s="76"/>
      <c r="G310" s="102" t="s">
        <v>32</v>
      </c>
    </row>
    <row r="311" spans="1:129" s="12" customFormat="1" x14ac:dyDescent="0.2">
      <c r="A311" s="52" t="str">
        <f>A310</f>
        <v>Lanaudière</v>
      </c>
      <c r="B311" s="52" t="s">
        <v>34</v>
      </c>
      <c r="C311" s="52" t="s">
        <v>2</v>
      </c>
      <c r="D311" s="74">
        <v>11355</v>
      </c>
      <c r="E311" s="75">
        <v>29.035558966487599</v>
      </c>
      <c r="F311" s="76"/>
      <c r="G311" s="102" t="s">
        <v>32</v>
      </c>
    </row>
    <row r="312" spans="1:129" s="12" customFormat="1" x14ac:dyDescent="0.25">
      <c r="A312" s="14" t="s">
        <v>3</v>
      </c>
      <c r="B312" s="43" t="s">
        <v>34</v>
      </c>
      <c r="C312" s="14" t="s">
        <v>37</v>
      </c>
      <c r="D312" s="48">
        <v>42350</v>
      </c>
      <c r="E312" s="47">
        <v>10.5222629323729</v>
      </c>
      <c r="F312" s="66"/>
      <c r="G312" s="86" t="s">
        <v>32</v>
      </c>
    </row>
    <row r="313" spans="1:129" s="44" customFormat="1" x14ac:dyDescent="0.2">
      <c r="A313" s="52" t="str">
        <f>A314</f>
        <v>Lanaudière</v>
      </c>
      <c r="B313" s="52" t="s">
        <v>35</v>
      </c>
      <c r="C313" s="60" t="s">
        <v>8</v>
      </c>
      <c r="D313" s="78">
        <v>205</v>
      </c>
      <c r="E313" s="79">
        <v>0.18168121593476999</v>
      </c>
      <c r="F313" s="80"/>
      <c r="G313" s="80"/>
    </row>
    <row r="314" spans="1:129" x14ac:dyDescent="0.25">
      <c r="A314" s="52" t="s">
        <v>3</v>
      </c>
      <c r="B314" s="52" t="s">
        <v>35</v>
      </c>
      <c r="C314" s="53" t="s">
        <v>28</v>
      </c>
      <c r="D314" s="54">
        <v>745</v>
      </c>
      <c r="E314" s="55">
        <v>0.84611016467916</v>
      </c>
      <c r="F314" s="72"/>
      <c r="G314" s="65"/>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row>
    <row r="315" spans="1:129" x14ac:dyDescent="0.25">
      <c r="A315" s="52" t="s">
        <v>3</v>
      </c>
      <c r="B315" s="52" t="s">
        <v>35</v>
      </c>
      <c r="C315" s="56" t="s">
        <v>29</v>
      </c>
      <c r="D315" s="54">
        <v>3740</v>
      </c>
      <c r="E315" s="55">
        <v>3.65895416523994</v>
      </c>
      <c r="F315" s="73"/>
      <c r="G315" s="102" t="s">
        <v>32</v>
      </c>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row>
    <row r="316" spans="1:129" x14ac:dyDescent="0.25">
      <c r="A316" s="52" t="s">
        <v>3</v>
      </c>
      <c r="B316" s="52" t="s">
        <v>35</v>
      </c>
      <c r="C316" s="52" t="s">
        <v>30</v>
      </c>
      <c r="D316" s="54">
        <v>13350</v>
      </c>
      <c r="E316" s="55">
        <v>11.507628652702399</v>
      </c>
      <c r="F316" s="73"/>
      <c r="G316" s="102" t="s">
        <v>32</v>
      </c>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row>
    <row r="317" spans="1:129" x14ac:dyDescent="0.25">
      <c r="A317" s="52" t="s">
        <v>3</v>
      </c>
      <c r="B317" s="52" t="s">
        <v>35</v>
      </c>
      <c r="C317" s="52" t="s">
        <v>31</v>
      </c>
      <c r="D317" s="74">
        <v>13505</v>
      </c>
      <c r="E317" s="75">
        <v>21.962123059416399</v>
      </c>
      <c r="F317" s="72"/>
      <c r="G317" s="102" t="s">
        <v>32</v>
      </c>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row>
    <row r="318" spans="1:129" s="12" customFormat="1" x14ac:dyDescent="0.2">
      <c r="A318" s="52" t="str">
        <f>A317</f>
        <v>Lanaudière</v>
      </c>
      <c r="B318" s="52" t="s">
        <v>35</v>
      </c>
      <c r="C318" s="52" t="s">
        <v>2</v>
      </c>
      <c r="D318" s="74">
        <v>11985</v>
      </c>
      <c r="E318" s="75">
        <v>28.860271994223101</v>
      </c>
      <c r="F318" s="76"/>
      <c r="G318" s="102" t="s">
        <v>32</v>
      </c>
    </row>
    <row r="319" spans="1:129" x14ac:dyDescent="0.25">
      <c r="A319" s="14" t="s">
        <v>3</v>
      </c>
      <c r="B319" s="43" t="s">
        <v>35</v>
      </c>
      <c r="C319" s="14" t="s">
        <v>37</v>
      </c>
      <c r="D319" s="48">
        <v>43330</v>
      </c>
      <c r="E319" s="47">
        <v>10.5888675811357</v>
      </c>
      <c r="F319" s="66"/>
      <c r="G319" s="86" t="s">
        <v>32</v>
      </c>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row>
    <row r="320" spans="1:129" s="81" customFormat="1" x14ac:dyDescent="0.25">
      <c r="A320" s="52" t="str">
        <f>A321</f>
        <v>Lanaudière</v>
      </c>
      <c r="B320" s="52" t="s">
        <v>41</v>
      </c>
      <c r="C320" s="60" t="s">
        <v>8</v>
      </c>
      <c r="D320" s="82">
        <v>235</v>
      </c>
      <c r="E320" s="79">
        <v>0.20250764789521</v>
      </c>
      <c r="F320" s="83"/>
      <c r="G320" s="83"/>
    </row>
    <row r="321" spans="1:7" s="12" customFormat="1" x14ac:dyDescent="0.2">
      <c r="A321" s="52" t="s">
        <v>3</v>
      </c>
      <c r="B321" s="52" t="s">
        <v>41</v>
      </c>
      <c r="C321" s="53" t="s">
        <v>28</v>
      </c>
      <c r="D321" s="54">
        <v>775</v>
      </c>
      <c r="E321" s="55">
        <v>0.87049309221611004</v>
      </c>
      <c r="F321" s="72"/>
      <c r="G321" s="65"/>
    </row>
    <row r="322" spans="1:7" s="12" customFormat="1" x14ac:dyDescent="0.2">
      <c r="A322" s="52" t="s">
        <v>3</v>
      </c>
      <c r="B322" s="52" t="s">
        <v>41</v>
      </c>
      <c r="C322" s="56" t="s">
        <v>29</v>
      </c>
      <c r="D322" s="54">
        <v>3895</v>
      </c>
      <c r="E322" s="55">
        <v>3.71961992073724</v>
      </c>
      <c r="F322" s="73"/>
      <c r="G322" s="102" t="s">
        <v>32</v>
      </c>
    </row>
    <row r="323" spans="1:7" s="12" customFormat="1" x14ac:dyDescent="0.2">
      <c r="A323" s="52" t="s">
        <v>3</v>
      </c>
      <c r="B323" s="52" t="s">
        <v>41</v>
      </c>
      <c r="C323" s="52" t="s">
        <v>30</v>
      </c>
      <c r="D323" s="54">
        <v>13550</v>
      </c>
      <c r="E323" s="55">
        <v>11.680531011594301</v>
      </c>
      <c r="F323" s="73"/>
      <c r="G323" s="102" t="s">
        <v>32</v>
      </c>
    </row>
    <row r="324" spans="1:7" s="12" customFormat="1" x14ac:dyDescent="0.2">
      <c r="A324" s="52" t="s">
        <v>3</v>
      </c>
      <c r="B324" s="52" t="s">
        <v>41</v>
      </c>
      <c r="C324" s="52" t="s">
        <v>31</v>
      </c>
      <c r="D324" s="74">
        <v>13785</v>
      </c>
      <c r="E324" s="75">
        <v>21.710370895346099</v>
      </c>
      <c r="F324" s="76"/>
      <c r="G324" s="102" t="s">
        <v>32</v>
      </c>
    </row>
    <row r="325" spans="1:7" s="12" customFormat="1" x14ac:dyDescent="0.2">
      <c r="A325" s="52" t="str">
        <f>A324</f>
        <v>Lanaudière</v>
      </c>
      <c r="B325" s="52" t="s">
        <v>41</v>
      </c>
      <c r="C325" s="52" t="s">
        <v>2</v>
      </c>
      <c r="D325" s="74">
        <v>12680</v>
      </c>
      <c r="E325" s="75">
        <v>28.867387592487201</v>
      </c>
      <c r="F325" s="76"/>
      <c r="G325" s="102" t="s">
        <v>32</v>
      </c>
    </row>
    <row r="326" spans="1:7" s="12" customFormat="1" x14ac:dyDescent="0.25">
      <c r="A326" s="14" t="s">
        <v>3</v>
      </c>
      <c r="B326" s="43" t="s">
        <v>41</v>
      </c>
      <c r="C326" s="14" t="s">
        <v>37</v>
      </c>
      <c r="D326" s="48">
        <v>44685</v>
      </c>
      <c r="E326" s="47">
        <v>10.711460555648801</v>
      </c>
      <c r="F326" s="77"/>
      <c r="G326" s="86" t="s">
        <v>32</v>
      </c>
    </row>
    <row r="327" spans="1:7" s="81" customFormat="1" x14ac:dyDescent="0.25">
      <c r="A327" s="60" t="str">
        <f>A328</f>
        <v>Le Québec</v>
      </c>
      <c r="B327" s="52" t="s">
        <v>27</v>
      </c>
      <c r="C327" s="60" t="s">
        <v>8</v>
      </c>
      <c r="D327" s="78">
        <v>3205</v>
      </c>
      <c r="E327" s="79">
        <v>0.19300252920631</v>
      </c>
      <c r="F327" s="80"/>
      <c r="G327" s="80"/>
    </row>
    <row r="328" spans="1:7" s="12" customFormat="1" x14ac:dyDescent="0.2">
      <c r="A328" s="52" t="s">
        <v>10</v>
      </c>
      <c r="B328" s="52" t="s">
        <v>27</v>
      </c>
      <c r="C328" s="53" t="s">
        <v>28</v>
      </c>
      <c r="D328" s="54">
        <v>12015</v>
      </c>
      <c r="E328" s="55">
        <v>0.76469970500347995</v>
      </c>
      <c r="F328" s="72"/>
      <c r="G328" s="65"/>
    </row>
    <row r="329" spans="1:7" s="12" customFormat="1" x14ac:dyDescent="0.2">
      <c r="A329" s="52" t="s">
        <v>10</v>
      </c>
      <c r="B329" s="52" t="s">
        <v>27</v>
      </c>
      <c r="C329" s="56" t="s">
        <v>29</v>
      </c>
      <c r="D329" s="54">
        <v>56645</v>
      </c>
      <c r="E329" s="55">
        <v>3.5367897935675998</v>
      </c>
      <c r="F329" s="73"/>
      <c r="G329" s="65"/>
    </row>
    <row r="330" spans="1:7" s="12" customFormat="1" x14ac:dyDescent="0.2">
      <c r="A330" s="52" t="s">
        <v>10</v>
      </c>
      <c r="B330" s="52" t="s">
        <v>27</v>
      </c>
      <c r="C330" s="52" t="s">
        <v>30</v>
      </c>
      <c r="D330" s="54">
        <v>199170</v>
      </c>
      <c r="E330" s="55">
        <v>11.0297985923059</v>
      </c>
      <c r="F330" s="73"/>
      <c r="G330" s="65"/>
    </row>
    <row r="331" spans="1:7" s="12" customFormat="1" x14ac:dyDescent="0.2">
      <c r="A331" s="52" t="s">
        <v>10</v>
      </c>
      <c r="B331" s="52" t="s">
        <v>27</v>
      </c>
      <c r="C331" s="52" t="s">
        <v>31</v>
      </c>
      <c r="D331" s="74">
        <v>193675</v>
      </c>
      <c r="E331" s="75">
        <v>21.636309813055401</v>
      </c>
      <c r="F331" s="76"/>
      <c r="G331" s="65"/>
    </row>
    <row r="332" spans="1:7" s="12" customFormat="1" x14ac:dyDescent="0.2">
      <c r="A332" s="52" t="str">
        <f>A331</f>
        <v>Le Québec</v>
      </c>
      <c r="B332" s="52" t="str">
        <f t="shared" ref="B332" si="7">B331</f>
        <v>2017-2018</v>
      </c>
      <c r="C332" s="52" t="s">
        <v>2</v>
      </c>
      <c r="D332" s="74">
        <v>189270</v>
      </c>
      <c r="E332" s="75">
        <v>28.0950578525891</v>
      </c>
      <c r="F332" s="76"/>
      <c r="G332" s="65"/>
    </row>
    <row r="333" spans="1:7" s="12" customFormat="1" x14ac:dyDescent="0.25">
      <c r="A333" s="14" t="s">
        <v>10</v>
      </c>
      <c r="B333" s="43" t="s">
        <v>27</v>
      </c>
      <c r="C333" s="14" t="s">
        <v>37</v>
      </c>
      <c r="D333" s="48">
        <v>650775</v>
      </c>
      <c r="E333" s="47">
        <v>9.9396573711629106</v>
      </c>
      <c r="F333" s="77"/>
      <c r="G333" s="77"/>
    </row>
    <row r="334" spans="1:7" s="81" customFormat="1" x14ac:dyDescent="0.25">
      <c r="A334" s="60" t="str">
        <f>A335</f>
        <v>Le Québec</v>
      </c>
      <c r="B334" s="52" t="s">
        <v>33</v>
      </c>
      <c r="C334" s="60" t="s">
        <v>8</v>
      </c>
      <c r="D334" s="78">
        <v>3220</v>
      </c>
      <c r="E334" s="79">
        <v>0.19253824604833</v>
      </c>
      <c r="F334" s="80"/>
      <c r="G334" s="80"/>
    </row>
    <row r="335" spans="1:7" s="12" customFormat="1" x14ac:dyDescent="0.2">
      <c r="A335" s="52" t="s">
        <v>10</v>
      </c>
      <c r="B335" s="52" t="s">
        <v>33</v>
      </c>
      <c r="C335" s="53" t="s">
        <v>28</v>
      </c>
      <c r="D335" s="54">
        <v>12085</v>
      </c>
      <c r="E335" s="55">
        <v>0.77045137362112004</v>
      </c>
      <c r="F335" s="72"/>
      <c r="G335" s="65"/>
    </row>
    <row r="336" spans="1:7" s="12" customFormat="1" x14ac:dyDescent="0.2">
      <c r="A336" s="52" t="s">
        <v>10</v>
      </c>
      <c r="B336" s="52" t="s">
        <v>33</v>
      </c>
      <c r="C336" s="56" t="s">
        <v>29</v>
      </c>
      <c r="D336" s="54">
        <v>56700</v>
      </c>
      <c r="E336" s="55">
        <v>3.5196276183087698</v>
      </c>
      <c r="F336" s="73"/>
      <c r="G336" s="65"/>
    </row>
    <row r="337" spans="1:129" s="12" customFormat="1" x14ac:dyDescent="0.2">
      <c r="A337" s="52" t="s">
        <v>10</v>
      </c>
      <c r="B337" s="52" t="s">
        <v>33</v>
      </c>
      <c r="C337" s="52" t="s">
        <v>30</v>
      </c>
      <c r="D337" s="54">
        <v>198255</v>
      </c>
      <c r="E337" s="55">
        <v>11.031361192020199</v>
      </c>
      <c r="F337" s="73"/>
      <c r="G337" s="65"/>
    </row>
    <row r="338" spans="1:129" s="12" customFormat="1" x14ac:dyDescent="0.2">
      <c r="A338" s="52" t="s">
        <v>10</v>
      </c>
      <c r="B338" s="52" t="s">
        <v>33</v>
      </c>
      <c r="C338" s="52" t="s">
        <v>31</v>
      </c>
      <c r="D338" s="74">
        <v>197170</v>
      </c>
      <c r="E338" s="75">
        <v>21.417127836944001</v>
      </c>
      <c r="F338" s="76"/>
      <c r="G338" s="65"/>
    </row>
    <row r="339" spans="1:129" s="12" customFormat="1" x14ac:dyDescent="0.2">
      <c r="A339" s="52" t="str">
        <f>A338</f>
        <v>Le Québec</v>
      </c>
      <c r="B339" s="52" t="s">
        <v>33</v>
      </c>
      <c r="C339" s="52" t="s">
        <v>2</v>
      </c>
      <c r="D339" s="74">
        <v>196200</v>
      </c>
      <c r="E339" s="75">
        <v>28.095623348821899</v>
      </c>
      <c r="F339" s="76"/>
      <c r="G339" s="65"/>
    </row>
    <row r="340" spans="1:129" s="12" customFormat="1" x14ac:dyDescent="0.25">
      <c r="A340" s="14" t="s">
        <v>10</v>
      </c>
      <c r="B340" s="43" t="s">
        <v>33</v>
      </c>
      <c r="C340" s="14" t="s">
        <v>37</v>
      </c>
      <c r="D340" s="108">
        <v>660405</v>
      </c>
      <c r="E340" s="109">
        <v>10.0117784737402</v>
      </c>
      <c r="F340" s="77"/>
      <c r="G340" s="77"/>
    </row>
    <row r="341" spans="1:129" s="81" customFormat="1" x14ac:dyDescent="0.25">
      <c r="A341" s="60" t="str">
        <f>A342</f>
        <v>Le Québec</v>
      </c>
      <c r="B341" s="52" t="s">
        <v>34</v>
      </c>
      <c r="C341" s="60" t="s">
        <v>8</v>
      </c>
      <c r="D341" s="78">
        <v>3265</v>
      </c>
      <c r="E341" s="79">
        <v>0.19312841412883999</v>
      </c>
      <c r="F341" s="80"/>
      <c r="G341" s="80"/>
    </row>
    <row r="342" spans="1:129" s="12" customFormat="1" x14ac:dyDescent="0.2">
      <c r="A342" s="52" t="s">
        <v>10</v>
      </c>
      <c r="B342" s="52" t="s">
        <v>34</v>
      </c>
      <c r="C342" s="53" t="s">
        <v>28</v>
      </c>
      <c r="D342" s="54">
        <v>12250</v>
      </c>
      <c r="E342" s="55">
        <v>0.78111306221178001</v>
      </c>
      <c r="F342" s="72"/>
      <c r="G342" s="65"/>
    </row>
    <row r="343" spans="1:129" s="12" customFormat="1" x14ac:dyDescent="0.2">
      <c r="A343" s="52" t="s">
        <v>10</v>
      </c>
      <c r="B343" s="52" t="s">
        <v>34</v>
      </c>
      <c r="C343" s="56" t="s">
        <v>29</v>
      </c>
      <c r="D343" s="54">
        <v>56715</v>
      </c>
      <c r="E343" s="55">
        <v>3.4796023837346599</v>
      </c>
      <c r="F343" s="73"/>
      <c r="G343" s="65"/>
    </row>
    <row r="344" spans="1:129" s="12" customFormat="1" x14ac:dyDescent="0.2">
      <c r="A344" s="52" t="s">
        <v>10</v>
      </c>
      <c r="B344" s="52" t="s">
        <v>34</v>
      </c>
      <c r="C344" s="52" t="s">
        <v>30</v>
      </c>
      <c r="D344" s="54">
        <v>197130</v>
      </c>
      <c r="E344" s="55">
        <v>11.0483475532019</v>
      </c>
      <c r="F344" s="73"/>
      <c r="G344" s="65"/>
    </row>
    <row r="345" spans="1:129" s="12" customFormat="1" x14ac:dyDescent="0.2">
      <c r="A345" s="52" t="s">
        <v>10</v>
      </c>
      <c r="B345" s="52" t="s">
        <v>34</v>
      </c>
      <c r="C345" s="52" t="s">
        <v>31</v>
      </c>
      <c r="D345" s="74">
        <v>201415</v>
      </c>
      <c r="E345" s="75">
        <v>21.190555090919599</v>
      </c>
      <c r="F345" s="76"/>
      <c r="G345" s="65"/>
    </row>
    <row r="346" spans="1:129" s="12" customFormat="1" x14ac:dyDescent="0.2">
      <c r="A346" s="52" t="str">
        <f>A345</f>
        <v>Le Québec</v>
      </c>
      <c r="B346" s="52" t="s">
        <v>34</v>
      </c>
      <c r="C346" s="52" t="s">
        <v>2</v>
      </c>
      <c r="D346" s="74">
        <v>203660</v>
      </c>
      <c r="E346" s="75">
        <v>28.0723638869745</v>
      </c>
      <c r="F346" s="76"/>
      <c r="G346" s="65"/>
    </row>
    <row r="347" spans="1:129" s="12" customFormat="1" x14ac:dyDescent="0.25">
      <c r="A347" s="14" t="s">
        <v>10</v>
      </c>
      <c r="B347" s="43" t="s">
        <v>34</v>
      </c>
      <c r="C347" s="14" t="s">
        <v>37</v>
      </c>
      <c r="D347" s="108">
        <v>671170</v>
      </c>
      <c r="E347" s="109">
        <v>10.078967995363101</v>
      </c>
      <c r="F347" s="77"/>
      <c r="G347" s="77"/>
    </row>
    <row r="348" spans="1:129" s="81" customFormat="1" x14ac:dyDescent="0.25">
      <c r="A348" s="60" t="str">
        <f>A349</f>
        <v>Le Québec</v>
      </c>
      <c r="B348" s="52" t="s">
        <v>35</v>
      </c>
      <c r="C348" s="60" t="s">
        <v>8</v>
      </c>
      <c r="D348" s="78">
        <v>3320</v>
      </c>
      <c r="E348" s="79">
        <v>0.19537629061635001</v>
      </c>
      <c r="F348" s="80"/>
      <c r="G348" s="80"/>
    </row>
    <row r="349" spans="1:129" x14ac:dyDescent="0.25">
      <c r="A349" s="52" t="s">
        <v>10</v>
      </c>
      <c r="B349" s="52" t="s">
        <v>35</v>
      </c>
      <c r="C349" s="53" t="s">
        <v>28</v>
      </c>
      <c r="D349" s="54">
        <v>12465</v>
      </c>
      <c r="E349" s="55">
        <v>0.80296459421956001</v>
      </c>
      <c r="F349" s="72"/>
      <c r="G349" s="65"/>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row>
    <row r="350" spans="1:129" x14ac:dyDescent="0.25">
      <c r="A350" s="52" t="s">
        <v>10</v>
      </c>
      <c r="B350" s="52" t="s">
        <v>35</v>
      </c>
      <c r="C350" s="56" t="s">
        <v>29</v>
      </c>
      <c r="D350" s="54">
        <v>56865</v>
      </c>
      <c r="E350" s="55">
        <v>3.4643861107811702</v>
      </c>
      <c r="F350" s="73"/>
      <c r="G350" s="65"/>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row>
    <row r="351" spans="1:129" x14ac:dyDescent="0.25">
      <c r="A351" s="52" t="s">
        <v>10</v>
      </c>
      <c r="B351" s="52" t="s">
        <v>35</v>
      </c>
      <c r="C351" s="52" t="s">
        <v>30</v>
      </c>
      <c r="D351" s="54">
        <v>195810</v>
      </c>
      <c r="E351" s="55">
        <v>11.066500152575101</v>
      </c>
      <c r="F351" s="73"/>
      <c r="G351" s="65"/>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row>
    <row r="352" spans="1:129" x14ac:dyDescent="0.25">
      <c r="A352" s="52" t="s">
        <v>10</v>
      </c>
      <c r="B352" s="52" t="s">
        <v>35</v>
      </c>
      <c r="C352" s="52" t="s">
        <v>31</v>
      </c>
      <c r="D352" s="74">
        <v>204680</v>
      </c>
      <c r="E352" s="75">
        <v>20.914942528735601</v>
      </c>
      <c r="F352" s="72"/>
      <c r="G352" s="65"/>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row>
    <row r="353" spans="1:129" s="12" customFormat="1" x14ac:dyDescent="0.2">
      <c r="A353" s="52" t="str">
        <f>A352</f>
        <v>Le Québec</v>
      </c>
      <c r="B353" s="52" t="s">
        <v>35</v>
      </c>
      <c r="C353" s="52" t="s">
        <v>2</v>
      </c>
      <c r="D353" s="74">
        <v>210960</v>
      </c>
      <c r="E353" s="75">
        <v>27.9672587486744</v>
      </c>
      <c r="F353" s="76"/>
      <c r="G353" s="65"/>
    </row>
    <row r="354" spans="1:129" x14ac:dyDescent="0.25">
      <c r="A354" s="117" t="s">
        <v>10</v>
      </c>
      <c r="B354" s="118" t="s">
        <v>35</v>
      </c>
      <c r="C354" s="117" t="s">
        <v>37</v>
      </c>
      <c r="D354" s="119">
        <v>680785</v>
      </c>
      <c r="E354" s="120">
        <v>10.166010572656999</v>
      </c>
      <c r="F354" s="77"/>
      <c r="G354" s="77"/>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row>
    <row r="355" spans="1:129" s="81" customFormat="1" x14ac:dyDescent="0.25">
      <c r="A355" s="60" t="str">
        <f>A356</f>
        <v>Le Québec</v>
      </c>
      <c r="B355" s="52" t="s">
        <v>41</v>
      </c>
      <c r="C355" s="60" t="s">
        <v>8</v>
      </c>
      <c r="D355" s="78">
        <v>3520</v>
      </c>
      <c r="E355" s="79">
        <v>0.19537629061635001</v>
      </c>
      <c r="F355" s="80"/>
      <c r="G355" s="80"/>
    </row>
    <row r="356" spans="1:129" s="12" customFormat="1" x14ac:dyDescent="0.2">
      <c r="A356" s="52" t="s">
        <v>10</v>
      </c>
      <c r="B356" s="52" t="s">
        <v>41</v>
      </c>
      <c r="C356" s="53" t="s">
        <v>28</v>
      </c>
      <c r="D356" s="54">
        <v>12960</v>
      </c>
      <c r="E356" s="55">
        <v>0.80296459421956001</v>
      </c>
      <c r="F356" s="72"/>
      <c r="G356" s="65"/>
    </row>
    <row r="357" spans="1:129" s="12" customFormat="1" x14ac:dyDescent="0.2">
      <c r="A357" s="52" t="s">
        <v>10</v>
      </c>
      <c r="B357" s="52" t="s">
        <v>41</v>
      </c>
      <c r="C357" s="56" t="s">
        <v>29</v>
      </c>
      <c r="D357" s="54">
        <v>58190</v>
      </c>
      <c r="E357" s="55">
        <v>3.4643861107811702</v>
      </c>
      <c r="F357" s="73"/>
      <c r="G357" s="65"/>
    </row>
    <row r="358" spans="1:129" s="12" customFormat="1" x14ac:dyDescent="0.2">
      <c r="A358" s="52" t="s">
        <v>10</v>
      </c>
      <c r="B358" s="52" t="s">
        <v>41</v>
      </c>
      <c r="C358" s="52" t="s">
        <v>30</v>
      </c>
      <c r="D358" s="54">
        <v>197525</v>
      </c>
      <c r="E358" s="55">
        <v>11.255306418986301</v>
      </c>
      <c r="F358" s="73"/>
      <c r="G358" s="65"/>
    </row>
    <row r="359" spans="1:129" s="12" customFormat="1" x14ac:dyDescent="0.2">
      <c r="A359" s="52" t="s">
        <v>10</v>
      </c>
      <c r="B359" s="52" t="s">
        <v>41</v>
      </c>
      <c r="C359" s="52" t="s">
        <v>31</v>
      </c>
      <c r="D359" s="74">
        <v>208845</v>
      </c>
      <c r="E359" s="75">
        <v>20.8670759915471</v>
      </c>
      <c r="F359" s="76"/>
      <c r="G359" s="65"/>
    </row>
    <row r="360" spans="1:129" s="12" customFormat="1" x14ac:dyDescent="0.2">
      <c r="A360" s="52" t="str">
        <f>A359</f>
        <v>Le Québec</v>
      </c>
      <c r="B360" s="52" t="s">
        <v>41</v>
      </c>
      <c r="C360" s="52" t="s">
        <v>2</v>
      </c>
      <c r="D360" s="74">
        <v>218640</v>
      </c>
      <c r="E360" s="75">
        <v>27.904483555192499</v>
      </c>
      <c r="F360" s="76"/>
      <c r="G360" s="65"/>
    </row>
    <row r="361" spans="1:129" s="12" customFormat="1" ht="12" thickBot="1" x14ac:dyDescent="0.3">
      <c r="A361" s="67" t="s">
        <v>10</v>
      </c>
      <c r="B361" s="68" t="s">
        <v>41</v>
      </c>
      <c r="C361" s="67" t="s">
        <v>37</v>
      </c>
      <c r="D361" s="69">
        <v>696155</v>
      </c>
      <c r="E361" s="70">
        <v>10.308062486118301</v>
      </c>
      <c r="F361" s="84"/>
      <c r="G361" s="84"/>
    </row>
    <row r="362" spans="1:129" ht="12" thickTop="1" x14ac:dyDescent="0.25">
      <c r="A362" s="52"/>
    </row>
  </sheetData>
  <autoFilter ref="A11:G361"/>
  <sortState ref="A12:F851">
    <sortCondition ref="A12:A851"/>
    <sortCondition ref="B12:B851"/>
    <sortCondition descending="1" sortBy="cellColor" ref="C12:C851" dxfId="0"/>
  </sortState>
  <mergeCells count="7">
    <mergeCell ref="A4:G4"/>
    <mergeCell ref="A6:G6"/>
    <mergeCell ref="A8:G8"/>
    <mergeCell ref="A9:G9"/>
    <mergeCell ref="A1:G1"/>
    <mergeCell ref="A2:G2"/>
    <mergeCell ref="A3:G3"/>
  </mergeCells>
  <hyperlinks>
    <hyperlink ref="A2" r:id="rId1"/>
    <hyperlink ref="A2:F2" r:id="rId2" display="Prévalence du diabète pour la population d’un an et plus (SISMACQ)"/>
  </hyperlinks>
  <printOptions horizontalCentered="1"/>
  <pageMargins left="0.47244094488188981" right="0.31496062992125984" top="0.43307086614173229" bottom="0.9055118110236221" header="0.31496062992125984" footer="0.31496062992125984"/>
  <pageSetup orientation="portrait"/>
  <headerFooter>
    <oddFooter>&amp;L&amp;7Service de surveillance, recherche et évaluation
Direction de santé publique du CISSS de Lanaudière&amp;C&amp;7&amp;P&amp;R&amp;7&amp;G</oddFoot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39"/>
  <sheetViews>
    <sheetView showGridLines="0" zoomScaleNormal="100" workbookViewId="0">
      <selection sqref="A1:H1"/>
    </sheetView>
  </sheetViews>
  <sheetFormatPr baseColWidth="10" defaultColWidth="17.59765625" defaultRowHeight="11.5" x14ac:dyDescent="0.25"/>
  <cols>
    <col min="1" max="1" width="28.09765625" style="2" customWidth="1"/>
    <col min="2" max="3" width="12.8984375" style="32" customWidth="1"/>
    <col min="4" max="4" width="2" style="18" customWidth="1"/>
    <col min="5" max="6" width="12.8984375" style="32" customWidth="1"/>
    <col min="7" max="7" width="2.09765625" style="18" customWidth="1"/>
    <col min="8" max="8" width="19.3984375" style="7" customWidth="1"/>
    <col min="9" max="9" width="14.8984375" style="3" customWidth="1"/>
    <col min="10" max="16384" width="17.59765625" style="1"/>
  </cols>
  <sheetData>
    <row r="1" spans="1:9" s="10" customFormat="1" ht="41.25" customHeight="1" x14ac:dyDescent="0.25">
      <c r="A1" s="126" t="s">
        <v>50</v>
      </c>
      <c r="B1" s="126"/>
      <c r="C1" s="126"/>
      <c r="D1" s="126"/>
      <c r="E1" s="126"/>
      <c r="F1" s="126"/>
      <c r="G1" s="126"/>
      <c r="H1" s="126"/>
    </row>
    <row r="2" spans="1:9" s="10" customFormat="1" ht="19.5" customHeight="1" x14ac:dyDescent="0.25">
      <c r="A2" s="127" t="s">
        <v>22</v>
      </c>
      <c r="B2" s="127"/>
      <c r="C2" s="127"/>
      <c r="D2" s="127"/>
      <c r="E2" s="127"/>
      <c r="F2" s="127"/>
      <c r="G2" s="35"/>
      <c r="H2" s="40"/>
      <c r="I2" s="11"/>
    </row>
    <row r="3" spans="1:9" s="19" customFormat="1" ht="6" customHeight="1" x14ac:dyDescent="0.25">
      <c r="A3" s="41"/>
      <c r="B3" s="41"/>
      <c r="C3" s="41"/>
      <c r="D3" s="41"/>
      <c r="E3" s="41"/>
      <c r="F3" s="41"/>
      <c r="G3" s="33"/>
      <c r="I3" s="11"/>
    </row>
    <row r="4" spans="1:9" s="12" customFormat="1" ht="12.75" customHeight="1" x14ac:dyDescent="0.25">
      <c r="A4" s="131" t="s">
        <v>49</v>
      </c>
      <c r="B4" s="131"/>
      <c r="C4" s="131"/>
      <c r="D4" s="131"/>
      <c r="E4" s="131"/>
      <c r="F4" s="131"/>
      <c r="G4" s="131"/>
      <c r="H4" s="20"/>
      <c r="I4" s="20"/>
    </row>
    <row r="5" spans="1:9" s="5" customFormat="1" ht="12.75" customHeight="1" x14ac:dyDescent="0.25"/>
    <row r="6" spans="1:9" s="5" customFormat="1" ht="12.75" customHeight="1" x14ac:dyDescent="0.25">
      <c r="A6" s="21"/>
      <c r="B6" s="21"/>
      <c r="C6" s="21"/>
      <c r="D6" s="21"/>
      <c r="E6" s="21"/>
      <c r="F6" s="21"/>
      <c r="G6" s="21"/>
      <c r="H6" s="21"/>
      <c r="I6" s="21"/>
    </row>
    <row r="7" spans="1:9" s="5" customFormat="1" ht="12.75" customHeight="1" x14ac:dyDescent="0.25">
      <c r="A7" s="21"/>
      <c r="B7" s="21"/>
      <c r="C7" s="21"/>
      <c r="D7" s="21"/>
      <c r="E7" s="21"/>
      <c r="F7" s="21"/>
      <c r="G7" s="21"/>
      <c r="H7" s="21"/>
      <c r="I7" s="21"/>
    </row>
    <row r="10" spans="1:9" x14ac:dyDescent="0.25">
      <c r="A10" s="22"/>
      <c r="B10" s="23"/>
      <c r="C10" s="23"/>
      <c r="D10" s="24"/>
      <c r="E10" s="23"/>
      <c r="F10" s="23"/>
      <c r="G10" s="24"/>
    </row>
    <row r="11" spans="1:9" ht="34.5" x14ac:dyDescent="0.25">
      <c r="A11" s="22"/>
      <c r="B11" s="25" t="s">
        <v>23</v>
      </c>
      <c r="C11" s="26" t="s">
        <v>25</v>
      </c>
      <c r="D11" s="27"/>
      <c r="E11" s="25" t="s">
        <v>24</v>
      </c>
      <c r="F11" s="26" t="s">
        <v>26</v>
      </c>
      <c r="G11" s="27"/>
      <c r="H11" s="28"/>
    </row>
    <row r="12" spans="1:9" x14ac:dyDescent="0.25">
      <c r="A12" s="23"/>
      <c r="B12" s="59"/>
      <c r="C12" s="59"/>
      <c r="D12" s="30"/>
      <c r="E12" s="59"/>
      <c r="F12" s="59"/>
      <c r="G12" s="30"/>
      <c r="H12" s="31"/>
      <c r="I12" s="1"/>
    </row>
    <row r="13" spans="1:9" x14ac:dyDescent="0.25">
      <c r="A13" s="23" t="s">
        <v>27</v>
      </c>
      <c r="B13" s="57">
        <v>8.2720588235294095</v>
      </c>
      <c r="C13" s="57">
        <v>6.6567347847672602</v>
      </c>
      <c r="D13" s="110" t="s">
        <v>32</v>
      </c>
      <c r="E13" s="57">
        <v>10.274318797959801</v>
      </c>
      <c r="F13" s="57">
        <v>8.7037401721795504</v>
      </c>
      <c r="G13" s="30" t="s">
        <v>32</v>
      </c>
      <c r="H13" s="31"/>
      <c r="I13" s="1"/>
    </row>
    <row r="14" spans="1:9" x14ac:dyDescent="0.25">
      <c r="A14" s="23" t="s">
        <v>33</v>
      </c>
      <c r="B14" s="57">
        <v>8.2827528247268702</v>
      </c>
      <c r="C14" s="57">
        <v>6.5925787396565303</v>
      </c>
      <c r="D14" s="110" t="s">
        <v>32</v>
      </c>
      <c r="E14" s="57">
        <v>10.352173321851099</v>
      </c>
      <c r="F14" s="57">
        <v>8.6558037700219792</v>
      </c>
      <c r="G14" s="30" t="s">
        <v>32</v>
      </c>
      <c r="H14" s="31"/>
      <c r="I14" s="1"/>
    </row>
    <row r="15" spans="1:9" x14ac:dyDescent="0.25">
      <c r="A15" s="94" t="s">
        <v>34</v>
      </c>
      <c r="B15" s="57">
        <v>8.2152061855670109</v>
      </c>
      <c r="C15" s="57">
        <v>6.4864238370941498</v>
      </c>
      <c r="D15" s="110" t="s">
        <v>32</v>
      </c>
      <c r="E15" s="57">
        <v>10.4084086759008</v>
      </c>
      <c r="F15" s="57">
        <v>8.6282858251800896</v>
      </c>
      <c r="G15" s="30" t="s">
        <v>32</v>
      </c>
    </row>
    <row r="16" spans="1:9" x14ac:dyDescent="0.25">
      <c r="A16" s="94" t="s">
        <v>35</v>
      </c>
      <c r="B16" s="111">
        <v>8.1405814058140606</v>
      </c>
      <c r="C16" s="111">
        <v>6.4042343700331701</v>
      </c>
      <c r="D16" s="112" t="s">
        <v>32</v>
      </c>
      <c r="E16" s="111">
        <v>10.3605957669193</v>
      </c>
      <c r="F16" s="111">
        <v>8.4991579362220904</v>
      </c>
      <c r="G16" s="98" t="s">
        <v>32</v>
      </c>
    </row>
    <row r="17" spans="1:7" x14ac:dyDescent="0.25">
      <c r="A17" s="94" t="s">
        <v>41</v>
      </c>
      <c r="B17" s="111">
        <v>8.0593756821654701</v>
      </c>
      <c r="C17" s="111">
        <v>6.3537192171606804</v>
      </c>
      <c r="D17" s="112" t="s">
        <v>32</v>
      </c>
      <c r="E17" s="111">
        <v>10.328519550713599</v>
      </c>
      <c r="F17" s="111">
        <v>8.4665625268998603</v>
      </c>
      <c r="G17" s="98" t="s">
        <v>32</v>
      </c>
    </row>
    <row r="23" spans="1:7" x14ac:dyDescent="0.25">
      <c r="B23" s="38"/>
      <c r="C23" s="29"/>
      <c r="D23" s="30"/>
      <c r="E23" s="29"/>
      <c r="F23" s="29"/>
      <c r="G23" s="30"/>
    </row>
    <row r="24" spans="1:7" x14ac:dyDescent="0.25">
      <c r="B24" s="38"/>
      <c r="C24" s="29"/>
      <c r="D24" s="30"/>
      <c r="E24" s="29"/>
      <c r="F24" s="29"/>
      <c r="G24" s="30"/>
    </row>
    <row r="25" spans="1:7" x14ac:dyDescent="0.25">
      <c r="B25" s="38"/>
      <c r="C25" s="29"/>
      <c r="D25" s="30"/>
      <c r="E25" s="29"/>
      <c r="F25" s="29"/>
      <c r="G25" s="30"/>
    </row>
    <row r="26" spans="1:7" x14ac:dyDescent="0.25">
      <c r="B26" s="38"/>
      <c r="C26" s="29"/>
      <c r="D26" s="30"/>
      <c r="E26" s="29"/>
      <c r="F26" s="29"/>
      <c r="G26" s="30"/>
    </row>
    <row r="27" spans="1:7" x14ac:dyDescent="0.25">
      <c r="B27" s="38"/>
      <c r="C27" s="29"/>
      <c r="D27" s="30"/>
      <c r="E27" s="29"/>
      <c r="F27" s="29"/>
      <c r="G27" s="30"/>
    </row>
    <row r="28" spans="1:7" x14ac:dyDescent="0.25">
      <c r="B28" s="38"/>
      <c r="C28" s="29"/>
      <c r="D28" s="30"/>
      <c r="E28" s="29"/>
      <c r="F28" s="29"/>
      <c r="G28" s="30"/>
    </row>
    <row r="29" spans="1:7" x14ac:dyDescent="0.25">
      <c r="B29" s="39"/>
      <c r="C29" s="39"/>
      <c r="D29" s="36"/>
      <c r="E29" s="39"/>
    </row>
    <row r="39" spans="1:1" x14ac:dyDescent="0.25">
      <c r="A39" s="34"/>
    </row>
  </sheetData>
  <mergeCells count="3">
    <mergeCell ref="A1:H1"/>
    <mergeCell ref="A2:F2"/>
    <mergeCell ref="A4:G4"/>
  </mergeCells>
  <hyperlinks>
    <hyperlink ref="A2" r:id="rId1"/>
    <hyperlink ref="A2:F2" r:id="rId2" display="Prévalence du diabète pour la population d’un an et plus (SISMACQ)"/>
  </hyperlinks>
  <printOptions horizontalCentered="1"/>
  <pageMargins left="0.25" right="0.25" top="0.75" bottom="0.75" header="0.3" footer="0.3"/>
  <pageSetup orientation="portrait"/>
  <headerFooter>
    <oddFooter>&amp;L&amp;7Service de surveillance, recherche et évaluation
Direction de santé publique du CISSS de Lanaudière&amp;R&amp;7&amp;G</oddFooter>
  </headerFooter>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39"/>
  <sheetViews>
    <sheetView showGridLines="0" zoomScaleNormal="100" workbookViewId="0">
      <selection sqref="A1:H1"/>
    </sheetView>
  </sheetViews>
  <sheetFormatPr baseColWidth="10" defaultColWidth="17.59765625" defaultRowHeight="11.5" x14ac:dyDescent="0.25"/>
  <cols>
    <col min="1" max="1" width="28.09765625" style="2" customWidth="1"/>
    <col min="2" max="3" width="12.8984375" style="32" customWidth="1"/>
    <col min="4" max="4" width="2" style="18" customWidth="1"/>
    <col min="5" max="6" width="12.8984375" style="32" customWidth="1"/>
    <col min="7" max="7" width="2.09765625" style="18" customWidth="1"/>
    <col min="8" max="8" width="19.3984375" style="7" customWidth="1"/>
    <col min="9" max="9" width="14.8984375" style="3" customWidth="1"/>
    <col min="10" max="16384" width="17.59765625" style="1"/>
  </cols>
  <sheetData>
    <row r="1" spans="1:9" s="10" customFormat="1" ht="41.25" customHeight="1" x14ac:dyDescent="0.25">
      <c r="A1" s="126" t="s">
        <v>50</v>
      </c>
      <c r="B1" s="126"/>
      <c r="C1" s="126"/>
      <c r="D1" s="126"/>
      <c r="E1" s="126"/>
      <c r="F1" s="126"/>
      <c r="G1" s="126"/>
      <c r="H1" s="126"/>
    </row>
    <row r="2" spans="1:9" s="10" customFormat="1" ht="19.5" customHeight="1" x14ac:dyDescent="0.25">
      <c r="A2" s="127" t="s">
        <v>22</v>
      </c>
      <c r="B2" s="127"/>
      <c r="C2" s="127"/>
      <c r="D2" s="127"/>
      <c r="E2" s="127"/>
      <c r="F2" s="127"/>
      <c r="G2" s="35"/>
      <c r="H2" s="40"/>
      <c r="I2" s="11"/>
    </row>
    <row r="3" spans="1:9" s="19" customFormat="1" ht="6" customHeight="1" x14ac:dyDescent="0.25">
      <c r="A3" s="41"/>
      <c r="B3" s="41"/>
      <c r="C3" s="41"/>
      <c r="D3" s="41"/>
      <c r="E3" s="41"/>
      <c r="F3" s="41"/>
      <c r="G3" s="33"/>
      <c r="I3" s="11"/>
    </row>
    <row r="4" spans="1:9" s="12" customFormat="1" ht="12.75" customHeight="1" x14ac:dyDescent="0.25">
      <c r="A4" s="131" t="s">
        <v>49</v>
      </c>
      <c r="B4" s="131"/>
      <c r="C4" s="131"/>
      <c r="D4" s="131"/>
      <c r="E4" s="131"/>
      <c r="F4" s="131"/>
      <c r="G4" s="131"/>
      <c r="H4" s="20"/>
      <c r="I4" s="20"/>
    </row>
    <row r="5" spans="1:9" s="5" customFormat="1" ht="12.75" customHeight="1" x14ac:dyDescent="0.25">
      <c r="A5" s="21"/>
      <c r="B5" s="21"/>
      <c r="C5" s="21"/>
      <c r="D5" s="21"/>
      <c r="E5" s="21"/>
      <c r="F5" s="21"/>
      <c r="G5" s="21"/>
      <c r="H5" s="21"/>
      <c r="I5" s="21"/>
    </row>
    <row r="6" spans="1:9" s="5" customFormat="1" ht="12.75" customHeight="1" x14ac:dyDescent="0.25">
      <c r="A6" s="21"/>
      <c r="B6" s="21"/>
      <c r="C6" s="21"/>
      <c r="D6" s="21"/>
      <c r="E6" s="21"/>
      <c r="F6" s="21"/>
      <c r="G6" s="21"/>
      <c r="H6" s="21"/>
      <c r="I6" s="21"/>
    </row>
    <row r="9" spans="1:9" x14ac:dyDescent="0.25">
      <c r="A9" s="22"/>
      <c r="B9" s="23"/>
      <c r="C9" s="23"/>
      <c r="D9" s="24"/>
      <c r="E9" s="23"/>
      <c r="F9" s="23"/>
      <c r="G9" s="24"/>
    </row>
    <row r="10" spans="1:9" ht="34.5" x14ac:dyDescent="0.25">
      <c r="A10" s="22"/>
      <c r="B10" s="25" t="s">
        <v>23</v>
      </c>
      <c r="C10" s="26" t="s">
        <v>25</v>
      </c>
      <c r="D10" s="27"/>
      <c r="E10" s="25" t="s">
        <v>24</v>
      </c>
      <c r="F10" s="26" t="s">
        <v>26</v>
      </c>
      <c r="G10" s="27"/>
      <c r="H10" s="28"/>
    </row>
    <row r="11" spans="1:9" x14ac:dyDescent="0.25">
      <c r="A11" s="23"/>
      <c r="B11" s="59"/>
      <c r="C11" s="59"/>
      <c r="D11" s="30"/>
      <c r="E11" s="59"/>
      <c r="F11" s="59"/>
      <c r="G11" s="30"/>
      <c r="H11" s="31"/>
      <c r="I11" s="1"/>
    </row>
    <row r="12" spans="1:9" x14ac:dyDescent="0.25">
      <c r="A12" s="23" t="s">
        <v>27</v>
      </c>
      <c r="B12" s="113">
        <v>6.3732771425610597</v>
      </c>
      <c r="C12" s="113">
        <v>6.1970809895132399</v>
      </c>
      <c r="D12" s="110"/>
      <c r="E12" s="113">
        <v>8.3725071225071304</v>
      </c>
      <c r="F12" s="113">
        <v>8.7221934187463592</v>
      </c>
      <c r="G12" s="58" t="s">
        <v>32</v>
      </c>
      <c r="H12" s="31"/>
      <c r="I12" s="1"/>
    </row>
    <row r="13" spans="1:9" x14ac:dyDescent="0.25">
      <c r="A13" s="23" t="s">
        <v>33</v>
      </c>
      <c r="B13" s="113">
        <v>6.4834149180159502</v>
      </c>
      <c r="C13" s="113">
        <v>6.1821394597404504</v>
      </c>
      <c r="D13" s="110"/>
      <c r="E13" s="113">
        <v>8.4620811287477995</v>
      </c>
      <c r="F13" s="113">
        <v>8.6421277132489394</v>
      </c>
      <c r="G13" s="58" t="s">
        <v>32</v>
      </c>
      <c r="H13" s="31"/>
      <c r="I13" s="1"/>
    </row>
    <row r="14" spans="1:9" x14ac:dyDescent="0.25">
      <c r="A14" s="94" t="s">
        <v>34</v>
      </c>
      <c r="B14" s="113">
        <v>6.5199784017278599</v>
      </c>
      <c r="C14" s="113">
        <v>6.1198768427365202</v>
      </c>
      <c r="D14" s="114"/>
      <c r="E14" s="113">
        <v>8.5469788151807204</v>
      </c>
      <c r="F14" s="113">
        <v>8.5925998177015508</v>
      </c>
      <c r="G14" s="95" t="s">
        <v>32</v>
      </c>
      <c r="H14" s="99"/>
    </row>
    <row r="15" spans="1:9" x14ac:dyDescent="0.25">
      <c r="A15" s="94" t="s">
        <v>35</v>
      </c>
      <c r="B15" s="111">
        <v>6.6159114332258397</v>
      </c>
      <c r="C15" s="111">
        <v>6.1310373242636196</v>
      </c>
      <c r="D15" s="112"/>
      <c r="E15" s="111">
        <v>8.6808890108382499</v>
      </c>
      <c r="F15" s="111">
        <v>8.6075314660094904</v>
      </c>
      <c r="G15" s="95" t="s">
        <v>32</v>
      </c>
      <c r="H15" s="99"/>
    </row>
    <row r="16" spans="1:9" x14ac:dyDescent="0.25">
      <c r="A16" s="94" t="s">
        <v>41</v>
      </c>
      <c r="B16" s="111">
        <v>6.7534340884503203</v>
      </c>
      <c r="C16" s="111">
        <v>6.1963006219579997</v>
      </c>
      <c r="D16" s="112"/>
      <c r="E16" s="111">
        <v>8.9060332284370496</v>
      </c>
      <c r="F16" s="111">
        <v>8.7426128596632005</v>
      </c>
      <c r="G16" s="95" t="s">
        <v>32</v>
      </c>
      <c r="H16" s="99"/>
    </row>
    <row r="17" spans="2:8" x14ac:dyDescent="0.25">
      <c r="B17" s="101"/>
      <c r="C17" s="101"/>
      <c r="D17" s="100"/>
      <c r="E17" s="101"/>
      <c r="F17" s="101"/>
      <c r="G17" s="100"/>
      <c r="H17" s="99"/>
    </row>
    <row r="39" spans="1:1" x14ac:dyDescent="0.25">
      <c r="A39" s="34"/>
    </row>
  </sheetData>
  <mergeCells count="3">
    <mergeCell ref="A1:H1"/>
    <mergeCell ref="A2:F2"/>
    <mergeCell ref="A4:G4"/>
  </mergeCells>
  <hyperlinks>
    <hyperlink ref="A2" r:id="rId1"/>
    <hyperlink ref="A2:F2" r:id="rId2" display="Prévalence du diabète pour la population d’un an et plus (SISMACQ)"/>
  </hyperlinks>
  <printOptions horizontalCentered="1"/>
  <pageMargins left="0.70866141732283472" right="0.70866141732283472" top="0.43307086614173229" bottom="0.9055118110236221" header="0.31496062992125984" footer="0.31496062992125984"/>
  <pageSetup orientation="portrait"/>
  <headerFooter>
    <oddFooter>&amp;L&amp;7Service de surveillance, recherche et évaluation
Direction de santé publique du CISSS de Lanaudière&amp;R&amp;7&amp;G</oddFooter>
  </headerFooter>
  <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38"/>
  <sheetViews>
    <sheetView showGridLines="0" zoomScaleNormal="100" workbookViewId="0">
      <selection sqref="A1:H1"/>
    </sheetView>
  </sheetViews>
  <sheetFormatPr baseColWidth="10" defaultColWidth="17.59765625" defaultRowHeight="11.5" x14ac:dyDescent="0.25"/>
  <cols>
    <col min="1" max="1" width="28.09765625" style="2" customWidth="1"/>
    <col min="2" max="3" width="12.8984375" style="32" customWidth="1"/>
    <col min="4" max="4" width="2" style="18" customWidth="1"/>
    <col min="5" max="6" width="12.8984375" style="32" customWidth="1"/>
    <col min="7" max="7" width="2.09765625" style="18" customWidth="1"/>
    <col min="8" max="8" width="19.3984375" style="7" customWidth="1"/>
    <col min="9" max="9" width="14.8984375" style="3" customWidth="1"/>
    <col min="10" max="16384" width="17.59765625" style="1"/>
  </cols>
  <sheetData>
    <row r="1" spans="1:9" s="10" customFormat="1" ht="41.25" customHeight="1" x14ac:dyDescent="0.25">
      <c r="A1" s="126" t="s">
        <v>50</v>
      </c>
      <c r="B1" s="126"/>
      <c r="C1" s="126"/>
      <c r="D1" s="126"/>
      <c r="E1" s="126"/>
      <c r="F1" s="126"/>
      <c r="G1" s="126"/>
      <c r="H1" s="126"/>
    </row>
    <row r="2" spans="1:9" s="10" customFormat="1" ht="19.5" customHeight="1" x14ac:dyDescent="0.25">
      <c r="A2" s="127" t="s">
        <v>22</v>
      </c>
      <c r="B2" s="127"/>
      <c r="C2" s="127"/>
      <c r="D2" s="127"/>
      <c r="E2" s="127"/>
      <c r="F2" s="127"/>
      <c r="G2" s="35"/>
      <c r="H2" s="40"/>
      <c r="I2" s="11"/>
    </row>
    <row r="3" spans="1:9" s="19" customFormat="1" ht="6" customHeight="1" x14ac:dyDescent="0.25">
      <c r="A3" s="41"/>
      <c r="B3" s="41"/>
      <c r="C3" s="41"/>
      <c r="D3" s="41"/>
      <c r="E3" s="41"/>
      <c r="F3" s="41"/>
      <c r="G3" s="33"/>
      <c r="I3" s="11"/>
    </row>
    <row r="4" spans="1:9" s="12" customFormat="1" ht="12.75" customHeight="1" x14ac:dyDescent="0.25">
      <c r="A4" s="131" t="s">
        <v>49</v>
      </c>
      <c r="B4" s="131"/>
      <c r="C4" s="131"/>
      <c r="D4" s="131"/>
      <c r="E4" s="131"/>
      <c r="F4" s="131"/>
      <c r="G4" s="131"/>
      <c r="H4" s="20"/>
      <c r="I4" s="20"/>
    </row>
    <row r="5" spans="1:9" s="5" customFormat="1" ht="12.75" customHeight="1" x14ac:dyDescent="0.25">
      <c r="A5" s="21"/>
      <c r="B5" s="21"/>
      <c r="C5" s="21"/>
      <c r="D5" s="21"/>
      <c r="E5" s="21"/>
      <c r="F5" s="21"/>
      <c r="G5" s="21"/>
      <c r="H5" s="21"/>
      <c r="I5" s="21"/>
    </row>
    <row r="6" spans="1:9" s="5" customFormat="1" ht="12.75" customHeight="1" x14ac:dyDescent="0.25">
      <c r="A6" s="21"/>
      <c r="B6" s="21"/>
      <c r="C6" s="21"/>
      <c r="D6" s="21"/>
      <c r="E6" s="21"/>
      <c r="F6" s="21"/>
      <c r="G6" s="21"/>
      <c r="H6" s="21"/>
      <c r="I6" s="21"/>
    </row>
    <row r="9" spans="1:9" x14ac:dyDescent="0.25">
      <c r="A9" s="22"/>
      <c r="B9" s="23"/>
      <c r="C9" s="23"/>
      <c r="D9" s="24"/>
      <c r="E9" s="23"/>
      <c r="F9" s="23"/>
      <c r="G9" s="24"/>
    </row>
    <row r="10" spans="1:9" ht="34.5" x14ac:dyDescent="0.25">
      <c r="A10" s="22"/>
      <c r="B10" s="25" t="s">
        <v>23</v>
      </c>
      <c r="C10" s="26" t="s">
        <v>25</v>
      </c>
      <c r="D10" s="27"/>
      <c r="E10" s="25" t="s">
        <v>24</v>
      </c>
      <c r="F10" s="26" t="s">
        <v>26</v>
      </c>
      <c r="G10" s="27"/>
      <c r="H10" s="28"/>
    </row>
    <row r="11" spans="1:9" x14ac:dyDescent="0.25">
      <c r="A11" s="23"/>
      <c r="B11" s="59"/>
      <c r="C11" s="59"/>
      <c r="D11" s="30"/>
      <c r="E11" s="59"/>
      <c r="F11" s="59"/>
      <c r="G11" s="30"/>
      <c r="H11" s="31"/>
      <c r="I11" s="1"/>
    </row>
    <row r="12" spans="1:9" x14ac:dyDescent="0.25">
      <c r="A12" s="23" t="s">
        <v>27</v>
      </c>
      <c r="B12" s="57">
        <v>7.1783115718130199</v>
      </c>
      <c r="C12" s="57">
        <v>6.3994773835994803</v>
      </c>
      <c r="D12" s="58" t="s">
        <v>32</v>
      </c>
      <c r="E12" s="57">
        <v>9.2028970968842199</v>
      </c>
      <c r="F12" s="57">
        <v>8.69713841339893</v>
      </c>
      <c r="G12" s="58" t="s">
        <v>32</v>
      </c>
      <c r="H12" s="31"/>
      <c r="I12" s="1"/>
    </row>
    <row r="13" spans="1:9" x14ac:dyDescent="0.25">
      <c r="A13" s="23" t="s">
        <v>33</v>
      </c>
      <c r="B13" s="57">
        <v>7.2425984080899104</v>
      </c>
      <c r="C13" s="57">
        <v>6.3643929146205904</v>
      </c>
      <c r="D13" s="58" t="s">
        <v>32</v>
      </c>
      <c r="E13" s="57">
        <v>9.2892706246404693</v>
      </c>
      <c r="F13" s="57">
        <v>8.6329954937078401</v>
      </c>
      <c r="G13" s="58" t="s">
        <v>32</v>
      </c>
      <c r="H13" s="31"/>
      <c r="I13" s="1"/>
    </row>
    <row r="14" spans="1:9" x14ac:dyDescent="0.25">
      <c r="A14" s="94" t="s">
        <v>34</v>
      </c>
      <c r="B14" s="111">
        <v>7.2352024922118403</v>
      </c>
      <c r="C14" s="111">
        <v>6.2826151025174699</v>
      </c>
      <c r="D14" s="95" t="s">
        <v>32</v>
      </c>
      <c r="E14" s="111">
        <v>9.3634641301587909</v>
      </c>
      <c r="F14" s="111">
        <v>8.5950840932776504</v>
      </c>
      <c r="G14" s="95" t="s">
        <v>32</v>
      </c>
      <c r="H14" s="99"/>
    </row>
    <row r="15" spans="1:9" x14ac:dyDescent="0.25">
      <c r="A15" s="94" t="s">
        <v>35</v>
      </c>
      <c r="B15" s="115">
        <v>7.2635845665557701</v>
      </c>
      <c r="C15" s="115">
        <v>6.2535091225374302</v>
      </c>
      <c r="D15" s="116" t="s">
        <v>32</v>
      </c>
      <c r="E15" s="115">
        <v>9.4209294293718102</v>
      </c>
      <c r="F15" s="115">
        <v>8.5442162636479893</v>
      </c>
      <c r="G15" s="116" t="s">
        <v>32</v>
      </c>
      <c r="H15" s="99"/>
    </row>
    <row r="16" spans="1:9" x14ac:dyDescent="0.25">
      <c r="A16" s="94" t="s">
        <v>41</v>
      </c>
      <c r="B16" s="115">
        <v>7.3116387058118697</v>
      </c>
      <c r="C16" s="115">
        <v>6.2639966349579996</v>
      </c>
      <c r="D16" s="116" t="s">
        <v>32</v>
      </c>
      <c r="E16" s="115">
        <v>9.5388372311449192</v>
      </c>
      <c r="F16" s="115">
        <v>8.6021561153620105</v>
      </c>
      <c r="G16" s="116" t="s">
        <v>32</v>
      </c>
      <c r="H16" s="99"/>
    </row>
    <row r="38" spans="1:1" x14ac:dyDescent="0.25">
      <c r="A38" s="34"/>
    </row>
  </sheetData>
  <mergeCells count="3">
    <mergeCell ref="A1:H1"/>
    <mergeCell ref="A2:F2"/>
    <mergeCell ref="A4:G4"/>
  </mergeCells>
  <hyperlinks>
    <hyperlink ref="A2" r:id="rId1"/>
    <hyperlink ref="A2:F2" r:id="rId2" display="Prévalence du diabète pour la population d’un an et plus (SISMACQ)"/>
  </hyperlinks>
  <printOptions horizontalCentered="1"/>
  <pageMargins left="0.70866141732283472" right="0.70866141732283472" top="0.43307086614173229" bottom="0.9055118110236221" header="0.31496062992125984" footer="0.31496062992125984"/>
  <pageSetup orientation="portrait"/>
  <headerFooter>
    <oddFooter>&amp;L&amp;7Service de surveillance, recherche et évaluation
Direction de santé publique du CISSS de Lanaudière&amp;R&amp;7&amp;G</oddFooter>
  </headerFooter>
  <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5</vt:i4>
      </vt:variant>
    </vt:vector>
  </HeadingPairs>
  <TitlesOfParts>
    <vt:vector size="10" baseType="lpstr">
      <vt:lpstr>Sexe</vt:lpstr>
      <vt:lpstr>Groupe d'âge</vt:lpstr>
      <vt:lpstr>Graph Lan-Nord</vt:lpstr>
      <vt:lpstr>Graph Lan-Sud</vt:lpstr>
      <vt:lpstr>Graph Lanaudière</vt:lpstr>
      <vt:lpstr>'Graph Lanaudière'!Impression_des_titres</vt:lpstr>
      <vt:lpstr>'Graph Lan-Nord'!Impression_des_titres</vt:lpstr>
      <vt:lpstr>'Graph Lan-Sud'!Impression_des_titres</vt:lpstr>
      <vt:lpstr>'Groupe d''âge'!Impression_des_titres</vt:lpstr>
      <vt:lpstr>Sexe!Impression_des_titres</vt:lpstr>
    </vt:vector>
  </TitlesOfParts>
  <Company>14Regional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Josee Payette</dc:creator>
  <cp:lastModifiedBy>Genevieve Marquis</cp:lastModifiedBy>
  <cp:lastPrinted>2021-06-03T13:13:29Z</cp:lastPrinted>
  <dcterms:created xsi:type="dcterms:W3CDTF">2013-09-11T14:31:46Z</dcterms:created>
  <dcterms:modified xsi:type="dcterms:W3CDTF">2023-05-26T13:12:38Z</dcterms:modified>
</cp:coreProperties>
</file>